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g\AppData\Local\Microsoft\Windows\INetCache\Content.Outlook\NIQ5WFFY\"/>
    </mc:Choice>
  </mc:AlternateContent>
  <bookViews>
    <workbookView xWindow="0" yWindow="0" windowWidth="28800" windowHeight="12135"/>
  </bookViews>
  <sheets>
    <sheet name="UCINAK III KV" sheetId="2" r:id="rId1"/>
  </sheets>
  <calcPr calcId="152511"/>
</workbook>
</file>

<file path=xl/sharedStrings.xml><?xml version="1.0" encoding="utf-8"?>
<sst xmlns="http://schemas.openxmlformats.org/spreadsheetml/2006/main" count="147" uniqueCount="147">
  <si>
    <t>00221008</t>
  </si>
  <si>
    <t>Opšta bolnica Prokuplje</t>
  </si>
  <si>
    <t>00222008</t>
  </si>
  <si>
    <t>Opšta bolnica Pirot</t>
  </si>
  <si>
    <t>00214009</t>
  </si>
  <si>
    <t>Opšta bolnica Bor</t>
  </si>
  <si>
    <t>00210002</t>
  </si>
  <si>
    <t>Opšta bolnica Smederevska Palanka</t>
  </si>
  <si>
    <t>00204016</t>
  </si>
  <si>
    <t>Opšta bolnica Vršac</t>
  </si>
  <si>
    <t>00203012</t>
  </si>
  <si>
    <t>Opšta bolnica Kikinda</t>
  </si>
  <si>
    <t>00206027</t>
  </si>
  <si>
    <t>Opšta bolnica Vrbas</t>
  </si>
  <si>
    <t>00213009</t>
  </si>
  <si>
    <t>Opšta bolnica Jagodina</t>
  </si>
  <si>
    <t>00203014</t>
  </si>
  <si>
    <t>Opšta bolnica Senta</t>
  </si>
  <si>
    <t>00214002</t>
  </si>
  <si>
    <t>Zdravstveni centar Negotin</t>
  </si>
  <si>
    <t>00213016</t>
  </si>
  <si>
    <t>Opšta bolnica Paraćin</t>
  </si>
  <si>
    <t>00217008</t>
  </si>
  <si>
    <t>Opšta bolnica Gornji Milanovac</t>
  </si>
  <si>
    <t>00224002</t>
  </si>
  <si>
    <t>Zdravstveni centar Surdulica</t>
  </si>
  <si>
    <t>00212007</t>
  </si>
  <si>
    <t>Zdravstveni centar Arandjelovac</t>
  </si>
  <si>
    <t>00211014</t>
  </si>
  <si>
    <t>Opšta bolnica Petrovac</t>
  </si>
  <si>
    <t>00220026</t>
  </si>
  <si>
    <t>Opšta bolnica Aleksinac</t>
  </si>
  <si>
    <t>00214003</t>
  </si>
  <si>
    <t>Zdravstveni cenar Kladovo</t>
  </si>
  <si>
    <t>00215002</t>
  </si>
  <si>
    <t>Zdravstveni cenar Knjaževac</t>
  </si>
  <si>
    <t>00214007</t>
  </si>
  <si>
    <t>Opšta bolnica Majdanpek</t>
  </si>
  <si>
    <t>00216001</t>
  </si>
  <si>
    <t>Zdravstveni centar Užice</t>
  </si>
  <si>
    <t>00223009</t>
  </si>
  <si>
    <t>Opšta bolnica Leskovac</t>
  </si>
  <si>
    <t>00205008</t>
  </si>
  <si>
    <t>Opšta bolnica Sombor</t>
  </si>
  <si>
    <t>00201007</t>
  </si>
  <si>
    <t>Opšta bolnica Subotica</t>
  </si>
  <si>
    <t>00204018</t>
  </si>
  <si>
    <t>Opšta bolnica Pančevo</t>
  </si>
  <si>
    <t>00209011</t>
  </si>
  <si>
    <t>Opšta bolnica Valjevo</t>
  </si>
  <si>
    <t>00202012</t>
  </si>
  <si>
    <t>Opšta bolnica Zrenjanin</t>
  </si>
  <si>
    <t>00219012</t>
  </si>
  <si>
    <t>Opšta bolnica Kruševac</t>
  </si>
  <si>
    <t>00218015</t>
  </si>
  <si>
    <t>Opšta bolnica Kraljevo</t>
  </si>
  <si>
    <t>00208009</t>
  </si>
  <si>
    <t>Opšta bolnica Šabac</t>
  </si>
  <si>
    <t>00224001</t>
  </si>
  <si>
    <t>Zdravstveni centar Vranje</t>
  </si>
  <si>
    <t>00211012</t>
  </si>
  <si>
    <t>Opšta bolnica Požarevac</t>
  </si>
  <si>
    <t>00217012</t>
  </si>
  <si>
    <t>Opšta bolnica Čačak</t>
  </si>
  <si>
    <t>00207013</t>
  </si>
  <si>
    <t>Opšta bolnica Sremska Mitrovica</t>
  </si>
  <si>
    <t>00213012</t>
  </si>
  <si>
    <t>Opšta bolnica Ćuprija</t>
  </si>
  <si>
    <t>00208016</t>
  </si>
  <si>
    <t>Opšta bolnica Loznica</t>
  </si>
  <si>
    <t>00215003</t>
  </si>
  <si>
    <t>Zdravstveni centar Zaječar</t>
  </si>
  <si>
    <t>00218013</t>
  </si>
  <si>
    <t>Opšta bolnica Novi Pazar</t>
  </si>
  <si>
    <t>00210008</t>
  </si>
  <si>
    <t>Opšta bolnica Smedervo</t>
  </si>
  <si>
    <t>00230051</t>
  </si>
  <si>
    <t>Klinički centar Srbije</t>
  </si>
  <si>
    <t>00220019</t>
  </si>
  <si>
    <t>Klinički centar Niš</t>
  </si>
  <si>
    <t>00206020</t>
  </si>
  <si>
    <t>Klinički centar Vojvodine</t>
  </si>
  <si>
    <t>00212010</t>
  </si>
  <si>
    <t>Klinički centar Kragujevac</t>
  </si>
  <si>
    <t>00230050</t>
  </si>
  <si>
    <t>Kliničko-bolnički centar Zvezdara</t>
  </si>
  <si>
    <t>00230049</t>
  </si>
  <si>
    <t>Kliničko-bolnički centar Zemun</t>
  </si>
  <si>
    <t>00230048</t>
  </si>
  <si>
    <t>Kliničko-bolnički centar Dragiša Mišović</t>
  </si>
  <si>
    <t>00230047</t>
  </si>
  <si>
    <t>Kliničko-bolnički centar Bežanijska kosa</t>
  </si>
  <si>
    <t>00230036</t>
  </si>
  <si>
    <t>Institut za kardiovaskularne bolesti Dedinje</t>
  </si>
  <si>
    <t>00206017</t>
  </si>
  <si>
    <t>Institut za kardiovaskularne bolesti Vojvodine</t>
  </si>
  <si>
    <t>00230039</t>
  </si>
  <si>
    <t>Institut za onkologiju i radiologiju Srbije</t>
  </si>
  <si>
    <t>00206015</t>
  </si>
  <si>
    <t>Institut za onkologiju i radiologiju Vojvodine</t>
  </si>
  <si>
    <t>00230037</t>
  </si>
  <si>
    <t>Institut za ZZZ majke i deteta Srbije</t>
  </si>
  <si>
    <t>00230044</t>
  </si>
  <si>
    <t>UDK Tiršova</t>
  </si>
  <si>
    <t>00206018</t>
  </si>
  <si>
    <t>Institut za ZZ dece i omladine Vojvodine</t>
  </si>
  <si>
    <t>00230034</t>
  </si>
  <si>
    <t>Institut za ortopedsko-hirurške bolesti Banjica</t>
  </si>
  <si>
    <t>00230045</t>
  </si>
  <si>
    <t>GAK Narodni front</t>
  </si>
  <si>
    <t>00206016</t>
  </si>
  <si>
    <t>Institut za plućne bolesti Vojvodine</t>
  </si>
  <si>
    <t>00230020</t>
  </si>
  <si>
    <t>Specijalna bolnica za cerebrovaskularne bolesti "Sveti Sava"</t>
  </si>
  <si>
    <t>Redni broj</t>
  </si>
  <si>
    <t>Šifra ZU</t>
  </si>
  <si>
    <t>Zdravstvena ustanova</t>
  </si>
  <si>
    <t>Kategorija ZU</t>
  </si>
  <si>
    <t>Suma koeficijenata po ZU</t>
  </si>
  <si>
    <t>Učinak - udeo u ukupnim koef</t>
  </si>
  <si>
    <t>Predračun 2018.</t>
  </si>
  <si>
    <t>Kvartalni predračun 2018.</t>
  </si>
  <si>
    <t>4% Predračun 2018. za kvartal + razlika za kvalitet</t>
  </si>
  <si>
    <t>1% Predračun 2018. za kvartal</t>
  </si>
  <si>
    <t>Učinak po DSG za kvartal nominalno</t>
  </si>
  <si>
    <t>Učinak po DSG za kvartal % (0%-8%)</t>
  </si>
  <si>
    <t>I   indikator kvaliteta</t>
  </si>
  <si>
    <t>II indikator kvaliteta</t>
  </si>
  <si>
    <t>III indikator kvaliteta</t>
  </si>
  <si>
    <t>IV indikator kvaliteta</t>
  </si>
  <si>
    <t>V indikator kvaliteta</t>
  </si>
  <si>
    <t>Ukupno indikatori kvaliteta</t>
  </si>
  <si>
    <t>Indikatori kvaliteta % od Predračuna za 2018. (0%-1%)</t>
  </si>
  <si>
    <t>Indikatori kvaliteta % od Predračuna za 2018. Nominalno</t>
  </si>
  <si>
    <t>Učinak UKUPNO Nominalno</t>
  </si>
  <si>
    <t>Učinak UKUPNO % (0% - 10%)</t>
  </si>
  <si>
    <t>5 = 4 /(suma 4)</t>
  </si>
  <si>
    <t>7 = 0,25 * 6</t>
  </si>
  <si>
    <t>8 = 0,04* 7</t>
  </si>
  <si>
    <t>9 = 0,01* 7</t>
  </si>
  <si>
    <t>10 = 5 * (suma 8)</t>
  </si>
  <si>
    <t>11 = 10 / 7</t>
  </si>
  <si>
    <t>18 = 0,002* 17</t>
  </si>
  <si>
    <t>19 = 18* 7</t>
  </si>
  <si>
    <t>20 = 10+ 19</t>
  </si>
  <si>
    <t>21 = 11 + 18</t>
  </si>
  <si>
    <t>UČINAK ZA PERIOD od 01.07. do 30.09.2018.-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</si>
</sst>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47">
    <xf numFmtId="0" fontId="0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3" borderId="3" xfId="0" applyFont="1" applyFill="1" applyBorder="1"/>
    <xf numFmtId="49" fontId="5" fillId="3" borderId="3" xfId="0" applyNumberFormat="1" applyFont="1" applyFill="1" applyBorder="1"/>
    <xf numFmtId="3" fontId="5" fillId="3" borderId="3" xfId="0" applyNumberFormat="1" applyFont="1" applyFill="1" applyBorder="1"/>
    <xf numFmtId="3" fontId="5" fillId="3" borderId="4" xfId="0" applyNumberFormat="1" applyFont="1" applyFill="1" applyBorder="1"/>
    <xf numFmtId="164" fontId="5" fillId="3" borderId="3" xfId="0" applyNumberFormat="1" applyFont="1" applyFill="1" applyBorder="1"/>
    <xf numFmtId="3" fontId="5" fillId="3" borderId="3" xfId="1" applyNumberFormat="1" applyFont="1" applyFill="1" applyBorder="1" applyAlignment="1" applyProtection="1">
      <alignment horizontal="right" wrapText="1"/>
    </xf>
    <xf numFmtId="3" fontId="5" fillId="3" borderId="3" xfId="0" applyNumberFormat="1" applyFont="1" applyFill="1" applyBorder="1" applyAlignment="1" applyProtection="1">
      <alignment horizontal="right" wrapText="1"/>
    </xf>
    <xf numFmtId="0" fontId="5" fillId="3" borderId="5" xfId="0" applyFont="1" applyFill="1" applyBorder="1"/>
    <xf numFmtId="49" fontId="5" fillId="3" borderId="5" xfId="0" applyNumberFormat="1" applyFont="1" applyFill="1" applyBorder="1"/>
    <xf numFmtId="3" fontId="5" fillId="3" borderId="6" xfId="0" applyNumberFormat="1" applyFont="1" applyFill="1" applyBorder="1"/>
    <xf numFmtId="3" fontId="5" fillId="3" borderId="5" xfId="1" applyNumberFormat="1" applyFont="1" applyFill="1" applyBorder="1" applyAlignment="1" applyProtection="1">
      <alignment horizontal="right" wrapText="1"/>
    </xf>
    <xf numFmtId="3" fontId="5" fillId="3" borderId="5" xfId="0" applyNumberFormat="1" applyFont="1" applyFill="1" applyBorder="1"/>
    <xf numFmtId="164" fontId="5" fillId="3" borderId="5" xfId="0" applyNumberFormat="1" applyFont="1" applyFill="1" applyBorder="1"/>
    <xf numFmtId="3" fontId="5" fillId="3" borderId="5" xfId="0" applyNumberFormat="1" applyFont="1" applyFill="1" applyBorder="1" applyAlignment="1" applyProtection="1">
      <alignment horizontal="right" wrapText="1"/>
    </xf>
    <xf numFmtId="3" fontId="1" fillId="3" borderId="6" xfId="0" applyNumberFormat="1" applyFont="1" applyFill="1" applyBorder="1"/>
    <xf numFmtId="3" fontId="5" fillId="3" borderId="7" xfId="0" applyNumberFormat="1" applyFont="1" applyFill="1" applyBorder="1" applyAlignment="1" applyProtection="1">
      <alignment horizontal="right" wrapText="1"/>
    </xf>
    <xf numFmtId="1" fontId="5" fillId="3" borderId="3" xfId="0" applyNumberFormat="1" applyFont="1" applyFill="1" applyBorder="1"/>
    <xf numFmtId="3" fontId="5" fillId="3" borderId="7" xfId="0" applyNumberFormat="1" applyFont="1" applyFill="1" applyBorder="1"/>
    <xf numFmtId="3" fontId="5" fillId="3" borderId="11" xfId="0" applyNumberFormat="1" applyFont="1" applyFill="1" applyBorder="1"/>
    <xf numFmtId="3" fontId="5" fillId="3" borderId="12" xfId="0" applyNumberFormat="1" applyFont="1" applyFill="1" applyBorder="1"/>
    <xf numFmtId="0" fontId="5" fillId="3" borderId="0" xfId="0" applyFont="1" applyFill="1"/>
    <xf numFmtId="0" fontId="0" fillId="3" borderId="0" xfId="0" applyFill="1"/>
    <xf numFmtId="3" fontId="0" fillId="3" borderId="0" xfId="0" applyNumberFormat="1" applyFill="1"/>
    <xf numFmtId="10" fontId="5" fillId="4" borderId="3" xfId="0" applyNumberFormat="1" applyFont="1" applyFill="1" applyBorder="1"/>
    <xf numFmtId="10" fontId="5" fillId="4" borderId="5" xfId="0" applyNumberFormat="1" applyFont="1" applyFill="1" applyBorder="1"/>
    <xf numFmtId="165" fontId="0" fillId="4" borderId="5" xfId="0" applyNumberFormat="1" applyFill="1" applyBorder="1"/>
    <xf numFmtId="10" fontId="0" fillId="4" borderId="10" xfId="0" applyNumberFormat="1" applyFill="1" applyBorder="1"/>
    <xf numFmtId="3" fontId="5" fillId="4" borderId="3" xfId="0" applyNumberFormat="1" applyFont="1" applyFill="1" applyBorder="1"/>
    <xf numFmtId="3" fontId="5" fillId="4" borderId="7" xfId="0" applyNumberFormat="1" applyFont="1" applyFill="1" applyBorder="1"/>
    <xf numFmtId="3" fontId="0" fillId="4" borderId="6" xfId="0" applyNumberFormat="1" applyFill="1" applyBorder="1"/>
    <xf numFmtId="3" fontId="5" fillId="4" borderId="13" xfId="0" applyNumberFormat="1" applyFont="1" applyFill="1" applyBorder="1"/>
    <xf numFmtId="0" fontId="3" fillId="4" borderId="5" xfId="0" applyFont="1" applyFill="1" applyBorder="1" applyAlignment="1"/>
    <xf numFmtId="164" fontId="0" fillId="4" borderId="5" xfId="0" applyNumberFormat="1" applyFont="1" applyFill="1" applyBorder="1"/>
    <xf numFmtId="3" fontId="0" fillId="4" borderId="6" xfId="0" applyNumberFormat="1" applyFont="1" applyFill="1" applyBorder="1"/>
    <xf numFmtId="3" fontId="0" fillId="4" borderId="5" xfId="0" applyNumberFormat="1" applyFont="1" applyFill="1" applyBorder="1"/>
    <xf numFmtId="3" fontId="0" fillId="4" borderId="8" xfId="0" applyNumberFormat="1" applyFont="1" applyFill="1" applyBorder="1"/>
    <xf numFmtId="3" fontId="3" fillId="4" borderId="9" xfId="0" applyNumberFormat="1" applyFont="1" applyFill="1" applyBorder="1"/>
    <xf numFmtId="3" fontId="0" fillId="4" borderId="5" xfId="0" applyNumberFormat="1" applyFill="1" applyBorder="1"/>
    <xf numFmtId="3" fontId="0" fillId="4" borderId="9" xfId="0" applyNumberFormat="1" applyFont="1" applyFill="1" applyBorder="1"/>
    <xf numFmtId="3" fontId="1" fillId="4" borderId="9" xfId="0" applyNumberFormat="1" applyFont="1" applyFill="1" applyBorder="1"/>
    <xf numFmtId="3" fontId="7" fillId="4" borderId="9" xfId="0" applyNumberFormat="1" applyFont="1" applyFill="1" applyBorder="1"/>
    <xf numFmtId="0" fontId="8" fillId="0" borderId="14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C0C0C0"/>
      <rgbColor rgb="00FFFFFF"/>
      <rgbColor rgb="00465BAF"/>
      <rgbColor rgb="006495ED"/>
      <rgbColor rgb="004169E1"/>
      <rgbColor rgb="007B68EE"/>
      <rgbColor rgb="00765594"/>
      <rgbColor rgb="009D9D9D"/>
      <rgbColor rgb="00696969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topLeftCell="D43" workbookViewId="0">
      <selection activeCell="W66" sqref="W66"/>
    </sheetView>
  </sheetViews>
  <sheetFormatPr defaultColWidth="9.140625" defaultRowHeight="15" x14ac:dyDescent="0.25"/>
  <cols>
    <col min="1" max="1" width="6" style="2" customWidth="1"/>
    <col min="2" max="2" width="12.140625" style="2" customWidth="1"/>
    <col min="3" max="3" width="54.85546875" style="2" customWidth="1"/>
    <col min="4" max="4" width="10.42578125" style="2" customWidth="1"/>
    <col min="5" max="5" width="10.140625" style="2" customWidth="1"/>
    <col min="6" max="6" width="10.42578125" style="2" customWidth="1"/>
    <col min="7" max="7" width="14.85546875" style="2" bestFit="1" customWidth="1"/>
    <col min="8" max="8" width="14.85546875" style="2" customWidth="1"/>
    <col min="9" max="10" width="12.7109375" style="2" bestFit="1" customWidth="1"/>
    <col min="11" max="11" width="13.85546875" style="2" customWidth="1"/>
    <col min="12" max="12" width="10.42578125" style="2" customWidth="1"/>
    <col min="13" max="17" width="9.7109375" style="2" customWidth="1"/>
    <col min="18" max="18" width="10.42578125" style="2" customWidth="1"/>
    <col min="19" max="19" width="11.7109375" style="2" customWidth="1"/>
    <col min="20" max="21" width="13.28515625" style="2" customWidth="1"/>
    <col min="22" max="22" width="14.28515625" style="2" customWidth="1"/>
    <col min="23" max="16384" width="9.140625" style="2"/>
  </cols>
  <sheetData>
    <row r="1" spans="1:22" ht="18.75" x14ac:dyDescent="0.3">
      <c r="A1" s="46" t="s">
        <v>146</v>
      </c>
      <c r="B1" s="46"/>
      <c r="C1" s="46"/>
      <c r="D1" s="46"/>
      <c r="E1" s="46"/>
      <c r="F1" s="46"/>
    </row>
    <row r="2" spans="1:22" ht="129.75" customHeight="1" x14ac:dyDescent="0.25">
      <c r="A2" s="1" t="s">
        <v>114</v>
      </c>
      <c r="B2" s="1" t="s">
        <v>115</v>
      </c>
      <c r="C2" s="1" t="s">
        <v>116</v>
      </c>
      <c r="D2" s="1" t="s">
        <v>117</v>
      </c>
      <c r="E2" s="1" t="s">
        <v>118</v>
      </c>
      <c r="F2" s="1" t="s">
        <v>119</v>
      </c>
      <c r="G2" s="1" t="s">
        <v>120</v>
      </c>
      <c r="H2" s="1" t="s">
        <v>121</v>
      </c>
      <c r="I2" s="1" t="s">
        <v>122</v>
      </c>
      <c r="J2" s="1" t="s">
        <v>123</v>
      </c>
      <c r="K2" s="1" t="s">
        <v>124</v>
      </c>
      <c r="L2" s="1" t="s">
        <v>125</v>
      </c>
      <c r="M2" s="1" t="s">
        <v>126</v>
      </c>
      <c r="N2" s="1" t="s">
        <v>127</v>
      </c>
      <c r="O2" s="1" t="s">
        <v>128</v>
      </c>
      <c r="P2" s="1" t="s">
        <v>129</v>
      </c>
      <c r="Q2" s="1" t="s">
        <v>130</v>
      </c>
      <c r="R2" s="1" t="s">
        <v>131</v>
      </c>
      <c r="S2" s="1" t="s">
        <v>132</v>
      </c>
      <c r="T2" s="1" t="s">
        <v>133</v>
      </c>
      <c r="U2" s="1" t="s">
        <v>134</v>
      </c>
      <c r="V2" s="1" t="s">
        <v>135</v>
      </c>
    </row>
    <row r="3" spans="1:22" s="4" customFormat="1" ht="24.75" customHeight="1" x14ac:dyDescent="0.25">
      <c r="A3" s="3"/>
      <c r="B3" s="3">
        <v>1</v>
      </c>
      <c r="C3" s="3">
        <v>2</v>
      </c>
      <c r="D3" s="3">
        <v>3</v>
      </c>
      <c r="E3" s="3">
        <v>4</v>
      </c>
      <c r="F3" s="3" t="s">
        <v>136</v>
      </c>
      <c r="G3" s="3">
        <v>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 t="s">
        <v>142</v>
      </c>
      <c r="T3" s="3" t="s">
        <v>143</v>
      </c>
      <c r="U3" s="3" t="s">
        <v>144</v>
      </c>
      <c r="V3" s="3" t="s">
        <v>145</v>
      </c>
    </row>
    <row r="4" spans="1:22" s="25" customFormat="1" x14ac:dyDescent="0.25">
      <c r="A4" s="5">
        <v>1</v>
      </c>
      <c r="B4" s="6" t="s">
        <v>10</v>
      </c>
      <c r="C4" s="6" t="s">
        <v>11</v>
      </c>
      <c r="D4" s="7">
        <v>1</v>
      </c>
      <c r="E4" s="8">
        <v>3523</v>
      </c>
      <c r="F4" s="9">
        <v>8.2099204176036729E-3</v>
      </c>
      <c r="G4" s="10">
        <v>825970000</v>
      </c>
      <c r="H4" s="10">
        <v>206492500</v>
      </c>
      <c r="I4" s="11">
        <v>8259700</v>
      </c>
      <c r="J4" s="11">
        <v>2064925</v>
      </c>
      <c r="K4" s="7">
        <v>9906251.7318376191</v>
      </c>
      <c r="L4" s="28">
        <v>4.7973905743974331E-2</v>
      </c>
      <c r="M4" s="21">
        <v>1</v>
      </c>
      <c r="N4" s="21">
        <v>0</v>
      </c>
      <c r="O4" s="21">
        <v>0</v>
      </c>
      <c r="P4" s="21">
        <v>0</v>
      </c>
      <c r="Q4" s="21">
        <v>0</v>
      </c>
      <c r="R4" s="21">
        <v>1</v>
      </c>
      <c r="S4" s="28">
        <v>2E-3</v>
      </c>
      <c r="T4" s="7">
        <v>412985</v>
      </c>
      <c r="U4" s="32">
        <v>10319236.731837619</v>
      </c>
      <c r="V4" s="28">
        <v>4.9973905743974333E-2</v>
      </c>
    </row>
    <row r="5" spans="1:22" s="25" customFormat="1" x14ac:dyDescent="0.25">
      <c r="A5" s="12">
        <v>2</v>
      </c>
      <c r="B5" s="13" t="s">
        <v>8</v>
      </c>
      <c r="C5" s="13" t="s">
        <v>9</v>
      </c>
      <c r="D5" s="7">
        <v>1</v>
      </c>
      <c r="E5" s="14">
        <v>4507</v>
      </c>
      <c r="F5" s="9">
        <v>1.0503012013096722E-2</v>
      </c>
      <c r="G5" s="15">
        <v>810999000</v>
      </c>
      <c r="H5" s="10">
        <v>202749750</v>
      </c>
      <c r="I5" s="11">
        <v>8109990</v>
      </c>
      <c r="J5" s="11">
        <v>2027497.5</v>
      </c>
      <c r="K5" s="16">
        <v>12673141.230596693</v>
      </c>
      <c r="L5" s="29">
        <v>6.2506322353525434E-2</v>
      </c>
      <c r="M5" s="21">
        <v>1</v>
      </c>
      <c r="N5" s="21">
        <v>1</v>
      </c>
      <c r="O5" s="21">
        <v>1</v>
      </c>
      <c r="P5" s="21">
        <v>1</v>
      </c>
      <c r="Q5" s="21">
        <v>1</v>
      </c>
      <c r="R5" s="21">
        <v>5</v>
      </c>
      <c r="S5" s="29">
        <v>0.01</v>
      </c>
      <c r="T5" s="7">
        <v>2027497.5</v>
      </c>
      <c r="U5" s="32">
        <v>14700638.730596693</v>
      </c>
      <c r="V5" s="29">
        <v>7.2506322353525429E-2</v>
      </c>
    </row>
    <row r="6" spans="1:22" s="25" customFormat="1" x14ac:dyDescent="0.25">
      <c r="A6" s="12">
        <v>3</v>
      </c>
      <c r="B6" s="13" t="s">
        <v>12</v>
      </c>
      <c r="C6" s="13" t="s">
        <v>13</v>
      </c>
      <c r="D6" s="7">
        <v>1</v>
      </c>
      <c r="E6" s="14">
        <v>4651</v>
      </c>
      <c r="F6" s="9">
        <v>1.0838586392924973E-2</v>
      </c>
      <c r="G6" s="15">
        <v>988568000</v>
      </c>
      <c r="H6" s="10">
        <v>247142000</v>
      </c>
      <c r="I6" s="11">
        <v>9885680</v>
      </c>
      <c r="J6" s="11">
        <v>2471420</v>
      </c>
      <c r="K6" s="16">
        <v>13078051.88895168</v>
      </c>
      <c r="L6" s="29">
        <v>5.2917156488786525E-2</v>
      </c>
      <c r="M6" s="21">
        <v>0</v>
      </c>
      <c r="N6" s="21">
        <v>1</v>
      </c>
      <c r="O6" s="21">
        <v>1</v>
      </c>
      <c r="P6" s="21">
        <v>0</v>
      </c>
      <c r="Q6" s="21">
        <v>1</v>
      </c>
      <c r="R6" s="21">
        <v>3</v>
      </c>
      <c r="S6" s="29">
        <v>6.0000000000000001E-3</v>
      </c>
      <c r="T6" s="7">
        <v>1482852</v>
      </c>
      <c r="U6" s="32">
        <v>14560903.88895168</v>
      </c>
      <c r="V6" s="29">
        <v>5.8917156488786523E-2</v>
      </c>
    </row>
    <row r="7" spans="1:22" s="25" customFormat="1" x14ac:dyDescent="0.25">
      <c r="A7" s="12">
        <v>4</v>
      </c>
      <c r="B7" s="13" t="s">
        <v>6</v>
      </c>
      <c r="C7" s="13" t="s">
        <v>7</v>
      </c>
      <c r="D7" s="7">
        <v>1</v>
      </c>
      <c r="E7" s="14">
        <v>3309</v>
      </c>
      <c r="F7" s="17">
        <v>7.7112196031366882E-3</v>
      </c>
      <c r="G7" s="15">
        <v>893429000</v>
      </c>
      <c r="H7" s="10">
        <v>223357250</v>
      </c>
      <c r="I7" s="11">
        <v>8934290</v>
      </c>
      <c r="J7" s="11">
        <v>2233572.5</v>
      </c>
      <c r="K7" s="16">
        <v>9304509.5034489594</v>
      </c>
      <c r="L7" s="29">
        <v>4.1657521765910706E-2</v>
      </c>
      <c r="M7" s="21">
        <v>1</v>
      </c>
      <c r="N7" s="21">
        <v>0</v>
      </c>
      <c r="O7" s="21">
        <v>0</v>
      </c>
      <c r="P7" s="21">
        <v>0</v>
      </c>
      <c r="Q7" s="21">
        <v>0</v>
      </c>
      <c r="R7" s="21">
        <v>1</v>
      </c>
      <c r="S7" s="29">
        <v>2E-3</v>
      </c>
      <c r="T7" s="7">
        <v>446714.5</v>
      </c>
      <c r="U7" s="32">
        <v>9751224.0034489594</v>
      </c>
      <c r="V7" s="29">
        <v>4.3657521765910708E-2</v>
      </c>
    </row>
    <row r="8" spans="1:22" s="25" customFormat="1" x14ac:dyDescent="0.25">
      <c r="A8" s="12">
        <v>5</v>
      </c>
      <c r="B8" s="13" t="s">
        <v>28</v>
      </c>
      <c r="C8" s="13" t="s">
        <v>29</v>
      </c>
      <c r="D8" s="7">
        <v>1</v>
      </c>
      <c r="E8" s="14">
        <v>806</v>
      </c>
      <c r="F8" s="17">
        <v>1.8782843759831281E-3</v>
      </c>
      <c r="G8" s="15">
        <v>376883000</v>
      </c>
      <c r="H8" s="10">
        <v>94220750</v>
      </c>
      <c r="I8" s="11">
        <v>3768830</v>
      </c>
      <c r="J8" s="11">
        <v>942207.5</v>
      </c>
      <c r="K8" s="16">
        <v>2266374.9349591602</v>
      </c>
      <c r="L8" s="29">
        <v>2.4053883406353272E-2</v>
      </c>
      <c r="M8" s="21">
        <v>0</v>
      </c>
      <c r="N8" s="21">
        <v>1</v>
      </c>
      <c r="O8" s="21">
        <v>0</v>
      </c>
      <c r="P8" s="21">
        <v>0</v>
      </c>
      <c r="Q8" s="21">
        <v>1</v>
      </c>
      <c r="R8" s="21">
        <v>2</v>
      </c>
      <c r="S8" s="29">
        <v>4.0000000000000001E-3</v>
      </c>
      <c r="T8" s="7">
        <v>376883</v>
      </c>
      <c r="U8" s="32">
        <v>2643257.9349591602</v>
      </c>
      <c r="V8" s="29">
        <v>2.8053883406353272E-2</v>
      </c>
    </row>
    <row r="9" spans="1:22" s="25" customFormat="1" x14ac:dyDescent="0.25">
      <c r="A9" s="12">
        <v>6</v>
      </c>
      <c r="B9" s="13" t="s">
        <v>26</v>
      </c>
      <c r="C9" s="13" t="s">
        <v>27</v>
      </c>
      <c r="D9" s="7">
        <v>1</v>
      </c>
      <c r="E9" s="14">
        <v>3291</v>
      </c>
      <c r="F9" s="17">
        <v>7.6692728056581569E-3</v>
      </c>
      <c r="G9" s="15">
        <v>477019000</v>
      </c>
      <c r="H9" s="10">
        <v>119254750</v>
      </c>
      <c r="I9" s="11">
        <v>4770190</v>
      </c>
      <c r="J9" s="11">
        <v>1192547.5</v>
      </c>
      <c r="K9" s="16">
        <v>9253895.6711545847</v>
      </c>
      <c r="L9" s="29">
        <v>7.7597711379669032E-2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9">
        <v>0</v>
      </c>
      <c r="T9" s="7">
        <v>0</v>
      </c>
      <c r="U9" s="32">
        <v>9253895.6711545847</v>
      </c>
      <c r="V9" s="29">
        <v>7.7597711379669032E-2</v>
      </c>
    </row>
    <row r="10" spans="1:22" s="25" customFormat="1" x14ac:dyDescent="0.25">
      <c r="A10" s="12">
        <v>7</v>
      </c>
      <c r="B10" s="13" t="s">
        <v>14</v>
      </c>
      <c r="C10" s="13" t="s">
        <v>15</v>
      </c>
      <c r="D10" s="7">
        <v>1</v>
      </c>
      <c r="E10" s="14">
        <v>4895</v>
      </c>
      <c r="F10" s="17">
        <v>1.1407198536522844E-2</v>
      </c>
      <c r="G10" s="15">
        <v>1028346000</v>
      </c>
      <c r="H10" s="10">
        <v>257086500</v>
      </c>
      <c r="I10" s="11">
        <v>10283460</v>
      </c>
      <c r="J10" s="11">
        <v>2570865</v>
      </c>
      <c r="K10" s="16">
        <v>13764150.504497629</v>
      </c>
      <c r="L10" s="29">
        <v>5.3538985923016681E-2</v>
      </c>
      <c r="M10" s="21">
        <v>1</v>
      </c>
      <c r="N10" s="21">
        <v>1</v>
      </c>
      <c r="O10" s="21">
        <v>1</v>
      </c>
      <c r="P10" s="21">
        <v>0</v>
      </c>
      <c r="Q10" s="21">
        <v>1</v>
      </c>
      <c r="R10" s="21">
        <v>4</v>
      </c>
      <c r="S10" s="29">
        <v>8.0000000000000002E-3</v>
      </c>
      <c r="T10" s="7">
        <v>2056692</v>
      </c>
      <c r="U10" s="32">
        <v>15820842.504497629</v>
      </c>
      <c r="V10" s="29">
        <v>6.1538985923016681E-2</v>
      </c>
    </row>
    <row r="11" spans="1:22" s="25" customFormat="1" x14ac:dyDescent="0.25">
      <c r="A11" s="12">
        <v>8</v>
      </c>
      <c r="B11" s="13" t="s">
        <v>20</v>
      </c>
      <c r="C11" s="13" t="s">
        <v>21</v>
      </c>
      <c r="D11" s="7">
        <v>1</v>
      </c>
      <c r="E11" s="14">
        <v>2135</v>
      </c>
      <c r="F11" s="17">
        <v>4.9753562564813624E-3</v>
      </c>
      <c r="G11" s="15">
        <v>526474000</v>
      </c>
      <c r="H11" s="10">
        <v>131618500</v>
      </c>
      <c r="I11" s="11">
        <v>5264740</v>
      </c>
      <c r="J11" s="11">
        <v>1316185</v>
      </c>
      <c r="K11" s="16">
        <v>6003362.8860270549</v>
      </c>
      <c r="L11" s="29">
        <v>4.5611847012593632E-2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5</v>
      </c>
      <c r="S11" s="29">
        <v>0.01</v>
      </c>
      <c r="T11" s="7">
        <v>1316185</v>
      </c>
      <c r="U11" s="32">
        <v>7319547.8860270549</v>
      </c>
      <c r="V11" s="29">
        <v>5.5611847012593633E-2</v>
      </c>
    </row>
    <row r="12" spans="1:22" s="25" customFormat="1" x14ac:dyDescent="0.25">
      <c r="A12" s="12">
        <v>9</v>
      </c>
      <c r="B12" s="13" t="s">
        <v>18</v>
      </c>
      <c r="C12" s="13" t="s">
        <v>19</v>
      </c>
      <c r="D12" s="7">
        <v>1</v>
      </c>
      <c r="E12" s="14">
        <v>3897</v>
      </c>
      <c r="F12" s="17">
        <v>9.0814816541020475E-3</v>
      </c>
      <c r="G12" s="15">
        <v>529976000</v>
      </c>
      <c r="H12" s="10">
        <v>132494000</v>
      </c>
      <c r="I12" s="11">
        <v>5299760</v>
      </c>
      <c r="J12" s="11">
        <v>1324940</v>
      </c>
      <c r="K12" s="16">
        <v>10957894.69173182</v>
      </c>
      <c r="L12" s="29">
        <v>8.2704837137770923E-2</v>
      </c>
      <c r="M12" s="21">
        <v>0</v>
      </c>
      <c r="N12" s="21">
        <v>0</v>
      </c>
      <c r="O12" s="21">
        <v>0</v>
      </c>
      <c r="P12" s="21">
        <v>1</v>
      </c>
      <c r="Q12" s="21">
        <v>0</v>
      </c>
      <c r="R12" s="21">
        <v>1</v>
      </c>
      <c r="S12" s="29">
        <v>2E-3</v>
      </c>
      <c r="T12" s="7">
        <v>264988</v>
      </c>
      <c r="U12" s="32">
        <v>11222882.69173182</v>
      </c>
      <c r="V12" s="29">
        <v>8.4704837137770925E-2</v>
      </c>
    </row>
    <row r="13" spans="1:22" s="25" customFormat="1" x14ac:dyDescent="0.25">
      <c r="A13" s="12">
        <v>10</v>
      </c>
      <c r="B13" s="13" t="s">
        <v>36</v>
      </c>
      <c r="C13" s="13" t="s">
        <v>37</v>
      </c>
      <c r="D13" s="7">
        <v>1</v>
      </c>
      <c r="E13" s="14">
        <v>613</v>
      </c>
      <c r="F13" s="17">
        <v>1.4285214919077637E-3</v>
      </c>
      <c r="G13" s="15">
        <v>146478000</v>
      </c>
      <c r="H13" s="10">
        <v>36619500</v>
      </c>
      <c r="I13" s="11">
        <v>1464780</v>
      </c>
      <c r="J13" s="11">
        <v>366195</v>
      </c>
      <c r="K13" s="16">
        <v>1723682.177580602</v>
      </c>
      <c r="L13" s="29">
        <v>4.7070063151616E-2</v>
      </c>
      <c r="M13" s="21">
        <v>0</v>
      </c>
      <c r="N13" s="21">
        <v>1</v>
      </c>
      <c r="O13" s="21">
        <v>0</v>
      </c>
      <c r="P13" s="21">
        <v>0</v>
      </c>
      <c r="Q13" s="21">
        <v>1</v>
      </c>
      <c r="R13" s="21">
        <v>2</v>
      </c>
      <c r="S13" s="29">
        <v>4.0000000000000001E-3</v>
      </c>
      <c r="T13" s="7">
        <v>146478</v>
      </c>
      <c r="U13" s="32">
        <v>1870160.177580602</v>
      </c>
      <c r="V13" s="29">
        <v>5.1070063151615996E-2</v>
      </c>
    </row>
    <row r="14" spans="1:22" s="25" customFormat="1" x14ac:dyDescent="0.25">
      <c r="A14" s="12">
        <v>11</v>
      </c>
      <c r="B14" s="13" t="s">
        <v>4</v>
      </c>
      <c r="C14" s="13" t="s">
        <v>5</v>
      </c>
      <c r="D14" s="7">
        <v>1</v>
      </c>
      <c r="E14" s="14">
        <v>6274</v>
      </c>
      <c r="F14" s="17">
        <v>1.4620789298905888E-2</v>
      </c>
      <c r="G14" s="15">
        <v>920455000</v>
      </c>
      <c r="H14" s="10">
        <v>230113750</v>
      </c>
      <c r="I14" s="11">
        <v>9204550</v>
      </c>
      <c r="J14" s="11">
        <v>2301137.5</v>
      </c>
      <c r="K14" s="16">
        <v>17641732.434161007</v>
      </c>
      <c r="L14" s="29">
        <v>7.666526852115968E-2</v>
      </c>
      <c r="M14" s="21">
        <v>1</v>
      </c>
      <c r="N14" s="21">
        <v>0</v>
      </c>
      <c r="O14" s="21">
        <v>0</v>
      </c>
      <c r="P14" s="21">
        <v>0</v>
      </c>
      <c r="Q14" s="21">
        <v>0</v>
      </c>
      <c r="R14" s="21">
        <v>1</v>
      </c>
      <c r="S14" s="29">
        <v>2E-3</v>
      </c>
      <c r="T14" s="7">
        <v>460227.5</v>
      </c>
      <c r="U14" s="32">
        <v>18101959.934161007</v>
      </c>
      <c r="V14" s="29">
        <v>7.8665268521159681E-2</v>
      </c>
    </row>
    <row r="15" spans="1:22" s="25" customFormat="1" x14ac:dyDescent="0.25">
      <c r="A15" s="12">
        <v>12</v>
      </c>
      <c r="B15" s="13" t="s">
        <v>34</v>
      </c>
      <c r="C15" s="13" t="s">
        <v>35</v>
      </c>
      <c r="D15" s="7">
        <v>1</v>
      </c>
      <c r="E15" s="14">
        <v>1406</v>
      </c>
      <c r="F15" s="17">
        <v>3.2765109586008413E-3</v>
      </c>
      <c r="G15" s="15">
        <v>368400000</v>
      </c>
      <c r="H15" s="10">
        <v>92100000</v>
      </c>
      <c r="I15" s="11">
        <v>3684000</v>
      </c>
      <c r="J15" s="11">
        <v>921000</v>
      </c>
      <c r="K15" s="16">
        <v>3953502.6781049371</v>
      </c>
      <c r="L15" s="29">
        <v>4.2926196287784331E-2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9">
        <v>0</v>
      </c>
      <c r="T15" s="7">
        <v>0</v>
      </c>
      <c r="U15" s="32">
        <v>3953502.6781049371</v>
      </c>
      <c r="V15" s="29">
        <v>4.2926196287784331E-2</v>
      </c>
    </row>
    <row r="16" spans="1:22" s="25" customFormat="1" x14ac:dyDescent="0.25">
      <c r="A16" s="12">
        <v>13</v>
      </c>
      <c r="B16" s="13" t="s">
        <v>22</v>
      </c>
      <c r="C16" s="13" t="s">
        <v>23</v>
      </c>
      <c r="D16" s="7">
        <v>1</v>
      </c>
      <c r="E16" s="14">
        <v>3189</v>
      </c>
      <c r="F16" s="17">
        <v>7.4315742866131454E-3</v>
      </c>
      <c r="G16" s="15">
        <v>499437000</v>
      </c>
      <c r="H16" s="10">
        <v>124859250</v>
      </c>
      <c r="I16" s="11">
        <v>4994370</v>
      </c>
      <c r="J16" s="11">
        <v>1248592.5</v>
      </c>
      <c r="K16" s="16">
        <v>8967083.9548198041</v>
      </c>
      <c r="L16" s="29">
        <v>7.1817538186556493E-2</v>
      </c>
      <c r="M16" s="21">
        <v>1</v>
      </c>
      <c r="N16" s="21">
        <v>1</v>
      </c>
      <c r="O16" s="21">
        <v>1</v>
      </c>
      <c r="P16" s="21">
        <v>0</v>
      </c>
      <c r="Q16" s="21">
        <v>1</v>
      </c>
      <c r="R16" s="21">
        <v>4</v>
      </c>
      <c r="S16" s="29">
        <v>8.0000000000000002E-3</v>
      </c>
      <c r="T16" s="7">
        <v>998874</v>
      </c>
      <c r="U16" s="32">
        <v>9965957.9548198041</v>
      </c>
      <c r="V16" s="29">
        <v>7.9817538186556486E-2</v>
      </c>
    </row>
    <row r="17" spans="1:22" s="25" customFormat="1" x14ac:dyDescent="0.25">
      <c r="A17" s="12">
        <v>14</v>
      </c>
      <c r="B17" s="13" t="s">
        <v>30</v>
      </c>
      <c r="C17" s="13" t="s">
        <v>31</v>
      </c>
      <c r="D17" s="7">
        <v>1</v>
      </c>
      <c r="E17" s="14">
        <v>1096</v>
      </c>
      <c r="F17" s="17">
        <v>2.5540938909150226E-3</v>
      </c>
      <c r="G17" s="15">
        <v>395719000</v>
      </c>
      <c r="H17" s="10">
        <v>98929750</v>
      </c>
      <c r="I17" s="11">
        <v>3957190</v>
      </c>
      <c r="J17" s="11">
        <v>989297.5</v>
      </c>
      <c r="K17" s="16">
        <v>3081820.0108129522</v>
      </c>
      <c r="L17" s="29">
        <v>3.115160010828848E-2</v>
      </c>
      <c r="M17" s="21">
        <v>1</v>
      </c>
      <c r="N17" s="21">
        <v>1</v>
      </c>
      <c r="O17" s="21">
        <v>1</v>
      </c>
      <c r="P17" s="21">
        <v>0</v>
      </c>
      <c r="Q17" s="21">
        <v>1</v>
      </c>
      <c r="R17" s="21">
        <v>4</v>
      </c>
      <c r="S17" s="29">
        <v>8.0000000000000002E-3</v>
      </c>
      <c r="T17" s="7">
        <v>791438</v>
      </c>
      <c r="U17" s="32">
        <v>3873258.0108129522</v>
      </c>
      <c r="V17" s="29">
        <v>3.9151600108288484E-2</v>
      </c>
    </row>
    <row r="18" spans="1:22" s="25" customFormat="1" x14ac:dyDescent="0.25">
      <c r="A18" s="12">
        <v>15</v>
      </c>
      <c r="B18" s="13" t="s">
        <v>0</v>
      </c>
      <c r="C18" s="13" t="s">
        <v>1</v>
      </c>
      <c r="D18" s="7">
        <v>1</v>
      </c>
      <c r="E18" s="14">
        <v>4315</v>
      </c>
      <c r="F18" s="17">
        <v>1.0055579506659054E-2</v>
      </c>
      <c r="G18" s="15">
        <v>940602000</v>
      </c>
      <c r="H18" s="10">
        <v>235150500</v>
      </c>
      <c r="I18" s="11">
        <v>9406020</v>
      </c>
      <c r="J18" s="11">
        <v>2351505</v>
      </c>
      <c r="K18" s="16">
        <v>12133260.352790045</v>
      </c>
      <c r="L18" s="29">
        <v>5.159785053737944E-2</v>
      </c>
      <c r="M18" s="21">
        <v>1</v>
      </c>
      <c r="N18" s="21">
        <v>0</v>
      </c>
      <c r="O18" s="21">
        <v>0</v>
      </c>
      <c r="P18" s="21">
        <v>0</v>
      </c>
      <c r="Q18" s="21">
        <v>1</v>
      </c>
      <c r="R18" s="21">
        <v>2</v>
      </c>
      <c r="S18" s="29">
        <v>4.0000000000000001E-3</v>
      </c>
      <c r="T18" s="7">
        <v>940602</v>
      </c>
      <c r="U18" s="32">
        <v>13073862.352790045</v>
      </c>
      <c r="V18" s="29">
        <v>5.5597850537379437E-2</v>
      </c>
    </row>
    <row r="19" spans="1:22" s="25" customFormat="1" x14ac:dyDescent="0.25">
      <c r="A19" s="12">
        <v>16</v>
      </c>
      <c r="B19" s="13" t="s">
        <v>2</v>
      </c>
      <c r="C19" s="13" t="s">
        <v>3</v>
      </c>
      <c r="D19" s="7">
        <v>1</v>
      </c>
      <c r="E19" s="14">
        <v>1457</v>
      </c>
      <c r="F19" s="17">
        <v>3.3953602181233467E-3</v>
      </c>
      <c r="G19" s="15">
        <v>1009729000</v>
      </c>
      <c r="H19" s="10">
        <v>252432250</v>
      </c>
      <c r="I19" s="11">
        <v>10097290</v>
      </c>
      <c r="J19" s="11">
        <v>2524322.5</v>
      </c>
      <c r="K19" s="16">
        <v>4096908.5362723279</v>
      </c>
      <c r="L19" s="29">
        <v>1.6229735052760999E-2</v>
      </c>
      <c r="M19" s="21">
        <v>1</v>
      </c>
      <c r="N19" s="21">
        <v>1</v>
      </c>
      <c r="O19" s="21">
        <v>1</v>
      </c>
      <c r="P19" s="21">
        <v>0</v>
      </c>
      <c r="Q19" s="21">
        <v>1</v>
      </c>
      <c r="R19" s="21">
        <v>4</v>
      </c>
      <c r="S19" s="29">
        <v>8.0000000000000002E-3</v>
      </c>
      <c r="T19" s="7">
        <v>2019458</v>
      </c>
      <c r="U19" s="32">
        <v>6116366.5362723283</v>
      </c>
      <c r="V19" s="29">
        <v>2.4229735052760999E-2</v>
      </c>
    </row>
    <row r="20" spans="1:22" s="25" customFormat="1" x14ac:dyDescent="0.25">
      <c r="A20" s="12">
        <v>17</v>
      </c>
      <c r="B20" s="13" t="s">
        <v>24</v>
      </c>
      <c r="C20" s="13" t="s">
        <v>25</v>
      </c>
      <c r="D20" s="7">
        <v>1</v>
      </c>
      <c r="E20" s="14">
        <v>448</v>
      </c>
      <c r="F20" s="17">
        <v>1.0440091816878924E-3</v>
      </c>
      <c r="G20" s="15">
        <v>303218000</v>
      </c>
      <c r="H20" s="10">
        <v>75804500</v>
      </c>
      <c r="I20" s="11">
        <v>3032180</v>
      </c>
      <c r="J20" s="11">
        <v>758045</v>
      </c>
      <c r="K20" s="16">
        <v>1259722.0482155131</v>
      </c>
      <c r="L20" s="29">
        <v>1.6618037823816701E-2</v>
      </c>
      <c r="M20" s="21">
        <v>0</v>
      </c>
      <c r="N20" s="21">
        <v>1</v>
      </c>
      <c r="O20" s="21">
        <v>1</v>
      </c>
      <c r="P20" s="21">
        <v>0</v>
      </c>
      <c r="Q20" s="21">
        <v>1</v>
      </c>
      <c r="R20" s="21">
        <v>3</v>
      </c>
      <c r="S20" s="29">
        <v>6.0000000000000001E-3</v>
      </c>
      <c r="T20" s="7">
        <v>454827</v>
      </c>
      <c r="U20" s="32">
        <v>1714549.0482155131</v>
      </c>
      <c r="V20" s="29">
        <v>2.2618037823816703E-2</v>
      </c>
    </row>
    <row r="21" spans="1:22" s="25" customFormat="1" x14ac:dyDescent="0.25">
      <c r="A21" s="12">
        <v>18</v>
      </c>
      <c r="B21" s="13" t="s">
        <v>16</v>
      </c>
      <c r="C21" s="13" t="s">
        <v>17</v>
      </c>
      <c r="D21" s="7">
        <v>1</v>
      </c>
      <c r="E21" s="14">
        <v>1873</v>
      </c>
      <c r="F21" s="17">
        <v>4.364797315404961E-3</v>
      </c>
      <c r="G21" s="15">
        <v>577316000</v>
      </c>
      <c r="H21" s="10">
        <v>144329000</v>
      </c>
      <c r="I21" s="11">
        <v>5773160</v>
      </c>
      <c r="J21" s="11">
        <v>1443290</v>
      </c>
      <c r="K21" s="16">
        <v>5266650.4381867331</v>
      </c>
      <c r="L21" s="29">
        <v>3.6490590513249127E-2</v>
      </c>
      <c r="M21" s="21">
        <v>0</v>
      </c>
      <c r="N21" s="21">
        <v>1</v>
      </c>
      <c r="O21" s="21">
        <v>0</v>
      </c>
      <c r="P21" s="21">
        <v>0</v>
      </c>
      <c r="Q21" s="21">
        <v>1</v>
      </c>
      <c r="R21" s="21">
        <v>2</v>
      </c>
      <c r="S21" s="29">
        <v>4.0000000000000001E-3</v>
      </c>
      <c r="T21" s="7">
        <v>577316</v>
      </c>
      <c r="U21" s="32">
        <v>5843966.4381867331</v>
      </c>
      <c r="V21" s="29">
        <v>4.0490590513249131E-2</v>
      </c>
    </row>
    <row r="22" spans="1:22" s="25" customFormat="1" x14ac:dyDescent="0.25">
      <c r="A22" s="12">
        <v>19</v>
      </c>
      <c r="B22" s="13" t="s">
        <v>32</v>
      </c>
      <c r="C22" s="13" t="s">
        <v>33</v>
      </c>
      <c r="D22" s="7">
        <v>1</v>
      </c>
      <c r="E22" s="14">
        <v>1667</v>
      </c>
      <c r="F22" s="17">
        <v>3.8847395220395465E-3</v>
      </c>
      <c r="G22" s="15">
        <v>418581000</v>
      </c>
      <c r="H22" s="10">
        <v>104645250</v>
      </c>
      <c r="I22" s="11">
        <v>4185810</v>
      </c>
      <c r="J22" s="11">
        <v>1046452.5</v>
      </c>
      <c r="K22" s="16">
        <v>4687403.2463733498</v>
      </c>
      <c r="L22" s="29">
        <v>4.4793272951933791E-2</v>
      </c>
      <c r="M22" s="21">
        <v>0</v>
      </c>
      <c r="N22" s="21">
        <v>1</v>
      </c>
      <c r="O22" s="21">
        <v>1</v>
      </c>
      <c r="P22" s="21">
        <v>0</v>
      </c>
      <c r="Q22" s="21">
        <v>0</v>
      </c>
      <c r="R22" s="21">
        <v>2</v>
      </c>
      <c r="S22" s="29">
        <v>4.0000000000000001E-3</v>
      </c>
      <c r="T22" s="7">
        <v>418581</v>
      </c>
      <c r="U22" s="32">
        <v>5105984.2463733498</v>
      </c>
      <c r="V22" s="29">
        <v>4.8793272951933794E-2</v>
      </c>
    </row>
    <row r="23" spans="1:22" s="25" customFormat="1" x14ac:dyDescent="0.25">
      <c r="A23" s="12">
        <v>20</v>
      </c>
      <c r="B23" s="13" t="s">
        <v>44</v>
      </c>
      <c r="C23" s="13" t="s">
        <v>45</v>
      </c>
      <c r="D23" s="7">
        <v>2</v>
      </c>
      <c r="E23" s="14">
        <v>8899</v>
      </c>
      <c r="F23" s="17">
        <v>2.0738030597858382E-2</v>
      </c>
      <c r="G23" s="18">
        <v>1994114000</v>
      </c>
      <c r="H23" s="11">
        <v>498528500</v>
      </c>
      <c r="I23" s="11">
        <v>19941140</v>
      </c>
      <c r="J23" s="11">
        <v>4985285</v>
      </c>
      <c r="K23" s="16">
        <v>25022916.310423777</v>
      </c>
      <c r="L23" s="29">
        <v>5.0193552245104897E-2</v>
      </c>
      <c r="M23" s="21">
        <v>1</v>
      </c>
      <c r="N23" s="21">
        <v>1</v>
      </c>
      <c r="O23" s="21">
        <v>1</v>
      </c>
      <c r="P23" s="21">
        <v>0</v>
      </c>
      <c r="Q23" s="21">
        <v>1</v>
      </c>
      <c r="R23" s="21">
        <v>4</v>
      </c>
      <c r="S23" s="29">
        <v>8.0000000000000002E-3</v>
      </c>
      <c r="T23" s="7">
        <v>3988228</v>
      </c>
      <c r="U23" s="32">
        <v>29011144.310423777</v>
      </c>
      <c r="V23" s="29">
        <v>5.8193552245104897E-2</v>
      </c>
    </row>
    <row r="24" spans="1:22" s="25" customFormat="1" x14ac:dyDescent="0.25">
      <c r="A24" s="12">
        <v>21</v>
      </c>
      <c r="B24" s="13" t="s">
        <v>46</v>
      </c>
      <c r="C24" s="13" t="s">
        <v>47</v>
      </c>
      <c r="D24" s="7">
        <v>2</v>
      </c>
      <c r="E24" s="19">
        <v>6440</v>
      </c>
      <c r="F24" s="17">
        <v>1.5007631986763454E-2</v>
      </c>
      <c r="G24" s="15">
        <v>1849227000</v>
      </c>
      <c r="H24" s="10">
        <v>462306750</v>
      </c>
      <c r="I24" s="11">
        <v>18492270</v>
      </c>
      <c r="J24" s="11">
        <v>4623067.5</v>
      </c>
      <c r="K24" s="16">
        <v>18108504.443098005</v>
      </c>
      <c r="L24" s="29">
        <v>3.9169889782266869E-2</v>
      </c>
      <c r="M24" s="21">
        <v>1</v>
      </c>
      <c r="N24" s="21">
        <v>1</v>
      </c>
      <c r="O24" s="21">
        <v>1</v>
      </c>
      <c r="P24" s="21">
        <v>0</v>
      </c>
      <c r="Q24" s="21">
        <v>1</v>
      </c>
      <c r="R24" s="21">
        <v>4</v>
      </c>
      <c r="S24" s="29">
        <v>8.0000000000000002E-3</v>
      </c>
      <c r="T24" s="7">
        <v>3698454</v>
      </c>
      <c r="U24" s="32">
        <v>21806958.443098005</v>
      </c>
      <c r="V24" s="29">
        <v>4.7169889782266869E-2</v>
      </c>
    </row>
    <row r="25" spans="1:22" s="25" customFormat="1" x14ac:dyDescent="0.25">
      <c r="A25" s="12">
        <v>22</v>
      </c>
      <c r="B25" s="13" t="s">
        <v>42</v>
      </c>
      <c r="C25" s="13" t="s">
        <v>43</v>
      </c>
      <c r="D25" s="7">
        <v>2</v>
      </c>
      <c r="E25" s="19">
        <v>15349</v>
      </c>
      <c r="F25" s="17">
        <v>3.57689663609988E-2</v>
      </c>
      <c r="G25" s="15">
        <v>1941074000</v>
      </c>
      <c r="H25" s="10">
        <v>485268500</v>
      </c>
      <c r="I25" s="11">
        <v>19410740</v>
      </c>
      <c r="J25" s="11">
        <v>4852685</v>
      </c>
      <c r="K25" s="16">
        <v>43159539.54924088</v>
      </c>
      <c r="L25" s="29">
        <v>8.8939503695873279E-2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9">
        <v>0</v>
      </c>
      <c r="T25" s="7">
        <v>0</v>
      </c>
      <c r="U25" s="32">
        <v>43159539.54924088</v>
      </c>
      <c r="V25" s="29">
        <v>8.8939503695873279E-2</v>
      </c>
    </row>
    <row r="26" spans="1:22" s="25" customFormat="1" x14ac:dyDescent="0.25">
      <c r="A26" s="12">
        <v>23</v>
      </c>
      <c r="B26" s="13" t="s">
        <v>64</v>
      </c>
      <c r="C26" s="13" t="s">
        <v>65</v>
      </c>
      <c r="D26" s="7">
        <v>2</v>
      </c>
      <c r="E26" s="14">
        <v>4296</v>
      </c>
      <c r="F26" s="17">
        <v>1.0011302331542826E-2</v>
      </c>
      <c r="G26" s="15">
        <v>1562971000</v>
      </c>
      <c r="H26" s="10">
        <v>390742750</v>
      </c>
      <c r="I26" s="11">
        <v>15629710</v>
      </c>
      <c r="J26" s="11">
        <v>3907427.5</v>
      </c>
      <c r="K26" s="16">
        <v>12079834.640923761</v>
      </c>
      <c r="L26" s="29">
        <v>3.0915057645788082E-2</v>
      </c>
      <c r="M26" s="21">
        <v>0</v>
      </c>
      <c r="N26" s="21">
        <v>1</v>
      </c>
      <c r="O26" s="21">
        <v>0</v>
      </c>
      <c r="P26" s="21">
        <v>0</v>
      </c>
      <c r="Q26" s="21">
        <v>1</v>
      </c>
      <c r="R26" s="21">
        <v>2</v>
      </c>
      <c r="S26" s="29">
        <v>4.0000000000000001E-3</v>
      </c>
      <c r="T26" s="7">
        <v>1562971</v>
      </c>
      <c r="U26" s="32">
        <v>13642805.640923761</v>
      </c>
      <c r="V26" s="29">
        <v>3.4915057645788082E-2</v>
      </c>
    </row>
    <row r="27" spans="1:22" s="25" customFormat="1" x14ac:dyDescent="0.25">
      <c r="A27" s="12">
        <v>24</v>
      </c>
      <c r="B27" s="13" t="s">
        <v>56</v>
      </c>
      <c r="C27" s="13" t="s">
        <v>57</v>
      </c>
      <c r="D27" s="7">
        <v>2</v>
      </c>
      <c r="E27" s="14">
        <v>8318</v>
      </c>
      <c r="F27" s="17">
        <v>1.9384081190356898E-2</v>
      </c>
      <c r="G27" s="15">
        <v>1782494000</v>
      </c>
      <c r="H27" s="10">
        <v>445623500</v>
      </c>
      <c r="I27" s="11">
        <v>17824940</v>
      </c>
      <c r="J27" s="11">
        <v>4456235</v>
      </c>
      <c r="K27" s="16">
        <v>23389214.279144287</v>
      </c>
      <c r="L27" s="29">
        <v>5.2486492025542383E-2</v>
      </c>
      <c r="M27" s="21">
        <v>0</v>
      </c>
      <c r="N27" s="21">
        <v>1</v>
      </c>
      <c r="O27" s="21">
        <v>0</v>
      </c>
      <c r="P27" s="21">
        <v>0</v>
      </c>
      <c r="Q27" s="21">
        <v>1</v>
      </c>
      <c r="R27" s="21">
        <v>2</v>
      </c>
      <c r="S27" s="29">
        <v>4.0000000000000001E-3</v>
      </c>
      <c r="T27" s="7">
        <v>1782494</v>
      </c>
      <c r="U27" s="32">
        <v>25171708.279144287</v>
      </c>
      <c r="V27" s="29">
        <v>5.6486492025542387E-2</v>
      </c>
    </row>
    <row r="28" spans="1:22" s="25" customFormat="1" x14ac:dyDescent="0.25">
      <c r="A28" s="12">
        <v>25</v>
      </c>
      <c r="B28" s="13" t="s">
        <v>68</v>
      </c>
      <c r="C28" s="13" t="s">
        <v>69</v>
      </c>
      <c r="D28" s="7">
        <v>2</v>
      </c>
      <c r="E28" s="14">
        <v>4274</v>
      </c>
      <c r="F28" s="17">
        <v>9.9600340235135101E-3</v>
      </c>
      <c r="G28" s="15">
        <v>1227601000</v>
      </c>
      <c r="H28" s="10">
        <v>306900250</v>
      </c>
      <c r="I28" s="11">
        <v>12276010</v>
      </c>
      <c r="J28" s="11">
        <v>3069002.5</v>
      </c>
      <c r="K28" s="16">
        <v>12017973.29034175</v>
      </c>
      <c r="L28" s="29">
        <v>3.9159216358871492E-2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9">
        <v>0</v>
      </c>
      <c r="T28" s="7">
        <v>0</v>
      </c>
      <c r="U28" s="32">
        <v>12017973.29034175</v>
      </c>
      <c r="V28" s="29">
        <v>3.9159216358871492E-2</v>
      </c>
    </row>
    <row r="29" spans="1:22" s="25" customFormat="1" x14ac:dyDescent="0.25">
      <c r="A29" s="12">
        <v>26</v>
      </c>
      <c r="B29" s="13" t="s">
        <v>48</v>
      </c>
      <c r="C29" s="13" t="s">
        <v>49</v>
      </c>
      <c r="D29" s="7">
        <v>2</v>
      </c>
      <c r="E29" s="14">
        <v>9483</v>
      </c>
      <c r="F29" s="17">
        <v>2.2098971138272958E-2</v>
      </c>
      <c r="G29" s="15">
        <v>2080978000</v>
      </c>
      <c r="H29" s="10">
        <v>520244500</v>
      </c>
      <c r="I29" s="11">
        <v>20809780</v>
      </c>
      <c r="J29" s="11">
        <v>5202445</v>
      </c>
      <c r="K29" s="16">
        <v>26665053.980419002</v>
      </c>
      <c r="L29" s="29">
        <v>5.1254850325989032E-2</v>
      </c>
      <c r="M29" s="21">
        <v>0</v>
      </c>
      <c r="N29" s="21">
        <v>1</v>
      </c>
      <c r="O29" s="21">
        <v>0</v>
      </c>
      <c r="P29" s="21">
        <v>0</v>
      </c>
      <c r="Q29" s="21">
        <v>1</v>
      </c>
      <c r="R29" s="21">
        <v>2</v>
      </c>
      <c r="S29" s="29">
        <v>4.0000000000000001E-3</v>
      </c>
      <c r="T29" s="7">
        <v>2080978</v>
      </c>
      <c r="U29" s="32">
        <v>28746031.980419002</v>
      </c>
      <c r="V29" s="29">
        <v>5.5254850325989036E-2</v>
      </c>
    </row>
    <row r="30" spans="1:22" s="25" customFormat="1" x14ac:dyDescent="0.25">
      <c r="A30" s="12">
        <v>27</v>
      </c>
      <c r="B30" s="13" t="s">
        <v>74</v>
      </c>
      <c r="C30" s="13" t="s">
        <v>75</v>
      </c>
      <c r="D30" s="7">
        <v>2</v>
      </c>
      <c r="E30" s="14">
        <v>2412</v>
      </c>
      <c r="F30" s="17">
        <v>5.6208708621232071E-3</v>
      </c>
      <c r="G30" s="15">
        <v>1214302000</v>
      </c>
      <c r="H30" s="10">
        <v>303575500</v>
      </c>
      <c r="I30" s="11">
        <v>12143020</v>
      </c>
      <c r="J30" s="11">
        <v>3035755</v>
      </c>
      <c r="K30" s="16">
        <v>6782253.5274460223</v>
      </c>
      <c r="L30" s="29">
        <v>2.2341241396114056E-2</v>
      </c>
      <c r="M30" s="21">
        <v>1</v>
      </c>
      <c r="N30" s="21">
        <v>1</v>
      </c>
      <c r="O30" s="21">
        <v>0</v>
      </c>
      <c r="P30" s="21">
        <v>0</v>
      </c>
      <c r="Q30" s="21">
        <v>1</v>
      </c>
      <c r="R30" s="21">
        <v>3</v>
      </c>
      <c r="S30" s="29">
        <v>6.0000000000000001E-3</v>
      </c>
      <c r="T30" s="7">
        <v>1821453</v>
      </c>
      <c r="U30" s="32">
        <v>8603706.5274460223</v>
      </c>
      <c r="V30" s="29">
        <v>2.8341241396114054E-2</v>
      </c>
    </row>
    <row r="31" spans="1:22" s="25" customFormat="1" x14ac:dyDescent="0.25">
      <c r="A31" s="12">
        <v>28</v>
      </c>
      <c r="B31" s="13" t="s">
        <v>60</v>
      </c>
      <c r="C31" s="13" t="s">
        <v>61</v>
      </c>
      <c r="D31" s="7">
        <v>2</v>
      </c>
      <c r="E31" s="14">
        <v>8374</v>
      </c>
      <c r="F31" s="17">
        <v>1.9514582338067885E-2</v>
      </c>
      <c r="G31" s="15">
        <v>1452333000</v>
      </c>
      <c r="H31" s="10">
        <v>363083250</v>
      </c>
      <c r="I31" s="11">
        <v>14523330</v>
      </c>
      <c r="J31" s="11">
        <v>3630832.5</v>
      </c>
      <c r="K31" s="16">
        <v>23546679.535171226</v>
      </c>
      <c r="L31" s="29">
        <v>6.4852012686267474E-2</v>
      </c>
      <c r="M31" s="21">
        <v>0</v>
      </c>
      <c r="N31" s="21">
        <v>0</v>
      </c>
      <c r="O31" s="21">
        <v>0</v>
      </c>
      <c r="P31" s="21">
        <v>1</v>
      </c>
      <c r="Q31" s="21">
        <v>0</v>
      </c>
      <c r="R31" s="21">
        <v>1</v>
      </c>
      <c r="S31" s="29">
        <v>2E-3</v>
      </c>
      <c r="T31" s="7">
        <v>726166.5</v>
      </c>
      <c r="U31" s="32">
        <v>24272846.035171226</v>
      </c>
      <c r="V31" s="29">
        <v>6.6852012686267476E-2</v>
      </c>
    </row>
    <row r="32" spans="1:22" s="25" customFormat="1" x14ac:dyDescent="0.25">
      <c r="A32" s="12">
        <v>29</v>
      </c>
      <c r="B32" s="13" t="s">
        <v>66</v>
      </c>
      <c r="C32" s="13" t="s">
        <v>67</v>
      </c>
      <c r="D32" s="7">
        <v>2</v>
      </c>
      <c r="E32" s="14">
        <v>5594</v>
      </c>
      <c r="F32" s="17">
        <v>1.3036132505272479E-2</v>
      </c>
      <c r="G32" s="15">
        <v>1389184000</v>
      </c>
      <c r="H32" s="10">
        <v>347296000</v>
      </c>
      <c r="I32" s="11">
        <v>13891840</v>
      </c>
      <c r="J32" s="11">
        <v>3472960</v>
      </c>
      <c r="K32" s="16">
        <v>15729654.325262459</v>
      </c>
      <c r="L32" s="29">
        <v>4.5291780859158928E-2</v>
      </c>
      <c r="M32" s="21">
        <v>0</v>
      </c>
      <c r="N32" s="21">
        <v>0</v>
      </c>
      <c r="O32" s="21">
        <v>1</v>
      </c>
      <c r="P32" s="21">
        <v>1</v>
      </c>
      <c r="Q32" s="21">
        <v>0</v>
      </c>
      <c r="R32" s="21">
        <v>2</v>
      </c>
      <c r="S32" s="29">
        <v>4.0000000000000001E-3</v>
      </c>
      <c r="T32" s="7">
        <v>1389184</v>
      </c>
      <c r="U32" s="32">
        <v>17118838.325262457</v>
      </c>
      <c r="V32" s="29">
        <v>4.9291780859158932E-2</v>
      </c>
    </row>
    <row r="33" spans="1:22" s="25" customFormat="1" x14ac:dyDescent="0.25">
      <c r="A33" s="12">
        <v>30</v>
      </c>
      <c r="B33" s="13" t="s">
        <v>70</v>
      </c>
      <c r="C33" s="13" t="s">
        <v>71</v>
      </c>
      <c r="D33" s="7">
        <v>2</v>
      </c>
      <c r="E33" s="14">
        <v>3991</v>
      </c>
      <c r="F33" s="17">
        <v>9.3005371520454884E-3</v>
      </c>
      <c r="G33" s="15">
        <v>1089277000</v>
      </c>
      <c r="H33" s="10">
        <v>272319250</v>
      </c>
      <c r="I33" s="11">
        <v>10892770</v>
      </c>
      <c r="J33" s="11">
        <v>2723192.5</v>
      </c>
      <c r="K33" s="16">
        <v>11222211.371491324</v>
      </c>
      <c r="L33" s="29">
        <v>4.1209761599634707E-2</v>
      </c>
      <c r="M33" s="21">
        <v>0</v>
      </c>
      <c r="N33" s="21">
        <v>1</v>
      </c>
      <c r="O33" s="21">
        <v>0</v>
      </c>
      <c r="P33" s="21">
        <v>0</v>
      </c>
      <c r="Q33" s="21">
        <v>1</v>
      </c>
      <c r="R33" s="21">
        <v>2</v>
      </c>
      <c r="S33" s="29">
        <v>4.0000000000000001E-3</v>
      </c>
      <c r="T33" s="7">
        <v>1089277</v>
      </c>
      <c r="U33" s="32">
        <v>12311488.371491324</v>
      </c>
      <c r="V33" s="29">
        <v>4.5209761599634704E-2</v>
      </c>
    </row>
    <row r="34" spans="1:22" s="25" customFormat="1" x14ac:dyDescent="0.25">
      <c r="A34" s="12">
        <v>31</v>
      </c>
      <c r="B34" s="13" t="s">
        <v>38</v>
      </c>
      <c r="C34" s="13" t="s">
        <v>39</v>
      </c>
      <c r="D34" s="7">
        <v>2</v>
      </c>
      <c r="E34" s="14">
        <v>16912</v>
      </c>
      <c r="F34" s="17">
        <v>3.9411346608717944E-2</v>
      </c>
      <c r="G34" s="15">
        <v>3381416000</v>
      </c>
      <c r="H34" s="10">
        <v>845354000</v>
      </c>
      <c r="I34" s="11">
        <v>33814160</v>
      </c>
      <c r="J34" s="11">
        <v>8453540</v>
      </c>
      <c r="K34" s="16">
        <v>47554507.320135631</v>
      </c>
      <c r="L34" s="29">
        <v>5.6253956709420704E-2</v>
      </c>
      <c r="M34" s="21">
        <v>1</v>
      </c>
      <c r="N34" s="21">
        <v>0</v>
      </c>
      <c r="O34" s="21">
        <v>1</v>
      </c>
      <c r="P34" s="21">
        <v>1</v>
      </c>
      <c r="Q34" s="21">
        <v>0</v>
      </c>
      <c r="R34" s="21">
        <v>3</v>
      </c>
      <c r="S34" s="29">
        <v>6.0000000000000001E-3</v>
      </c>
      <c r="T34" s="7">
        <v>5072124</v>
      </c>
      <c r="U34" s="32">
        <v>52626631.320135631</v>
      </c>
      <c r="V34" s="29">
        <v>6.2253956709420702E-2</v>
      </c>
    </row>
    <row r="35" spans="1:22" s="25" customFormat="1" x14ac:dyDescent="0.25">
      <c r="A35" s="12">
        <v>32</v>
      </c>
      <c r="B35" s="13" t="s">
        <v>62</v>
      </c>
      <c r="C35" s="13" t="s">
        <v>63</v>
      </c>
      <c r="D35" s="7">
        <v>2</v>
      </c>
      <c r="E35" s="14">
        <v>4777</v>
      </c>
      <c r="F35" s="17">
        <v>1.1132213975274693E-2</v>
      </c>
      <c r="G35" s="15">
        <v>1573659000</v>
      </c>
      <c r="H35" s="10">
        <v>393414750</v>
      </c>
      <c r="I35" s="11">
        <v>15736590</v>
      </c>
      <c r="J35" s="11">
        <v>3934147.5</v>
      </c>
      <c r="K35" s="16">
        <v>13432348.715012291</v>
      </c>
      <c r="L35" s="29">
        <v>3.4142971800148039E-2</v>
      </c>
      <c r="M35" s="21">
        <v>1</v>
      </c>
      <c r="N35" s="21">
        <v>1</v>
      </c>
      <c r="O35" s="21">
        <v>0</v>
      </c>
      <c r="P35" s="21">
        <v>0</v>
      </c>
      <c r="Q35" s="21">
        <v>1</v>
      </c>
      <c r="R35" s="21">
        <v>3</v>
      </c>
      <c r="S35" s="29">
        <v>6.0000000000000001E-3</v>
      </c>
      <c r="T35" s="7">
        <v>2360488.5</v>
      </c>
      <c r="U35" s="32">
        <v>15792837.215012291</v>
      </c>
      <c r="V35" s="29">
        <v>4.0142971800148038E-2</v>
      </c>
    </row>
    <row r="36" spans="1:22" s="25" customFormat="1" x14ac:dyDescent="0.25">
      <c r="A36" s="12">
        <v>33</v>
      </c>
      <c r="B36" s="13" t="s">
        <v>72</v>
      </c>
      <c r="C36" s="13" t="s">
        <v>73</v>
      </c>
      <c r="D36" s="7">
        <v>2</v>
      </c>
      <c r="E36" s="14">
        <v>4879</v>
      </c>
      <c r="F36" s="17">
        <v>1.1369912494319704E-2</v>
      </c>
      <c r="G36" s="15">
        <v>1045423000</v>
      </c>
      <c r="H36" s="10">
        <v>261355750</v>
      </c>
      <c r="I36" s="11">
        <v>10454230</v>
      </c>
      <c r="J36" s="11">
        <v>2613557.5</v>
      </c>
      <c r="K36" s="16">
        <v>13719160.431347074</v>
      </c>
      <c r="L36" s="29">
        <v>5.2492284678439534E-2</v>
      </c>
      <c r="M36" s="21">
        <v>0</v>
      </c>
      <c r="N36" s="21">
        <v>1</v>
      </c>
      <c r="O36" s="21">
        <v>1</v>
      </c>
      <c r="P36" s="21">
        <v>0</v>
      </c>
      <c r="Q36" s="21">
        <v>1</v>
      </c>
      <c r="R36" s="21">
        <v>3</v>
      </c>
      <c r="S36" s="29">
        <v>6.0000000000000001E-3</v>
      </c>
      <c r="T36" s="7">
        <v>1568134.5</v>
      </c>
      <c r="U36" s="32">
        <v>15287294.931347074</v>
      </c>
      <c r="V36" s="29">
        <v>5.8492284678439532E-2</v>
      </c>
    </row>
    <row r="37" spans="1:22" s="25" customFormat="1" x14ac:dyDescent="0.25">
      <c r="A37" s="12">
        <v>34</v>
      </c>
      <c r="B37" s="13" t="s">
        <v>54</v>
      </c>
      <c r="C37" s="13" t="s">
        <v>55</v>
      </c>
      <c r="D37" s="7">
        <v>2</v>
      </c>
      <c r="E37" s="14">
        <v>3979</v>
      </c>
      <c r="F37" s="17">
        <v>9.2725726203931342E-3</v>
      </c>
      <c r="G37" s="15">
        <v>1693535000</v>
      </c>
      <c r="H37" s="10">
        <v>423383750</v>
      </c>
      <c r="I37" s="11">
        <v>16935350</v>
      </c>
      <c r="J37" s="11">
        <v>4233837.5</v>
      </c>
      <c r="K37" s="16">
        <v>11188468.81662841</v>
      </c>
      <c r="L37" s="29">
        <v>2.6426306670079825E-2</v>
      </c>
      <c r="M37" s="21">
        <v>0</v>
      </c>
      <c r="N37" s="21">
        <v>1</v>
      </c>
      <c r="O37" s="21">
        <v>1</v>
      </c>
      <c r="P37" s="21">
        <v>0</v>
      </c>
      <c r="Q37" s="21">
        <v>1</v>
      </c>
      <c r="R37" s="21">
        <v>3</v>
      </c>
      <c r="S37" s="29">
        <v>6.0000000000000001E-3</v>
      </c>
      <c r="T37" s="7">
        <v>2540302.5</v>
      </c>
      <c r="U37" s="32">
        <v>13728771.31662841</v>
      </c>
      <c r="V37" s="29">
        <v>3.2426306670079827E-2</v>
      </c>
    </row>
    <row r="38" spans="1:22" s="25" customFormat="1" x14ac:dyDescent="0.25">
      <c r="A38" s="12">
        <v>35</v>
      </c>
      <c r="B38" s="13" t="s">
        <v>58</v>
      </c>
      <c r="C38" s="13" t="s">
        <v>59</v>
      </c>
      <c r="D38" s="7">
        <v>2</v>
      </c>
      <c r="E38" s="14">
        <v>5265</v>
      </c>
      <c r="F38" s="17">
        <v>1.2269438262470433E-2</v>
      </c>
      <c r="G38" s="15">
        <v>1338260000</v>
      </c>
      <c r="H38" s="10">
        <v>334565000</v>
      </c>
      <c r="I38" s="11">
        <v>13382600</v>
      </c>
      <c r="J38" s="11">
        <v>3345650</v>
      </c>
      <c r="K38" s="16">
        <v>14804545.946104191</v>
      </c>
      <c r="L38" s="29">
        <v>4.4250133594680233E-2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1</v>
      </c>
      <c r="S38" s="29">
        <v>2E-3</v>
      </c>
      <c r="T38" s="7">
        <v>669130</v>
      </c>
      <c r="U38" s="32">
        <v>15473675.946104191</v>
      </c>
      <c r="V38" s="29">
        <v>4.6250133594680234E-2</v>
      </c>
    </row>
    <row r="39" spans="1:22" s="25" customFormat="1" x14ac:dyDescent="0.25">
      <c r="A39" s="12">
        <v>36</v>
      </c>
      <c r="B39" s="13" t="s">
        <v>40</v>
      </c>
      <c r="C39" s="13" t="s">
        <v>41</v>
      </c>
      <c r="D39" s="7">
        <v>2</v>
      </c>
      <c r="E39" s="14">
        <v>5298</v>
      </c>
      <c r="F39" s="17">
        <v>1.2346340724514408E-2</v>
      </c>
      <c r="G39" s="15">
        <v>1976834000</v>
      </c>
      <c r="H39" s="10">
        <v>494208500</v>
      </c>
      <c r="I39" s="11">
        <v>19768340</v>
      </c>
      <c r="J39" s="11">
        <v>4942085</v>
      </c>
      <c r="K39" s="16">
        <v>14897337.97197721</v>
      </c>
      <c r="L39" s="29">
        <v>3.0143831949424604E-2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5</v>
      </c>
      <c r="S39" s="29">
        <v>0.01</v>
      </c>
      <c r="T39" s="7">
        <v>4942085</v>
      </c>
      <c r="U39" s="32">
        <v>19839422.971977212</v>
      </c>
      <c r="V39" s="29">
        <v>4.0143831949424606E-2</v>
      </c>
    </row>
    <row r="40" spans="1:22" s="25" customFormat="1" x14ac:dyDescent="0.25">
      <c r="A40" s="12">
        <v>37</v>
      </c>
      <c r="B40" s="13" t="s">
        <v>52</v>
      </c>
      <c r="C40" s="13" t="s">
        <v>53</v>
      </c>
      <c r="D40" s="7">
        <v>2</v>
      </c>
      <c r="E40" s="14">
        <v>5674</v>
      </c>
      <c r="F40" s="17">
        <v>1.3222562716288175E-2</v>
      </c>
      <c r="G40" s="15">
        <v>1772791000</v>
      </c>
      <c r="H40" s="10">
        <v>443197750</v>
      </c>
      <c r="I40" s="11">
        <v>17727910</v>
      </c>
      <c r="J40" s="11">
        <v>4431977.5</v>
      </c>
      <c r="K40" s="16">
        <v>15954604.691015229</v>
      </c>
      <c r="L40" s="29">
        <v>3.5998839549648498E-2</v>
      </c>
      <c r="M40" s="21">
        <v>1</v>
      </c>
      <c r="N40" s="21">
        <v>1</v>
      </c>
      <c r="O40" s="21">
        <v>1</v>
      </c>
      <c r="P40" s="21">
        <v>0</v>
      </c>
      <c r="Q40" s="21">
        <v>1</v>
      </c>
      <c r="R40" s="21">
        <v>4</v>
      </c>
      <c r="S40" s="29">
        <v>8.0000000000000002E-3</v>
      </c>
      <c r="T40" s="7">
        <v>3545582</v>
      </c>
      <c r="U40" s="32">
        <v>19500186.691015229</v>
      </c>
      <c r="V40" s="29">
        <v>4.3998839549648498E-2</v>
      </c>
    </row>
    <row r="41" spans="1:22" s="25" customFormat="1" x14ac:dyDescent="0.25">
      <c r="A41" s="12">
        <v>38</v>
      </c>
      <c r="B41" s="13" t="s">
        <v>50</v>
      </c>
      <c r="C41" s="13" t="s">
        <v>51</v>
      </c>
      <c r="D41" s="7">
        <v>2</v>
      </c>
      <c r="E41" s="14">
        <v>5950</v>
      </c>
      <c r="F41" s="17">
        <v>1.3865746944292323E-2</v>
      </c>
      <c r="G41" s="15">
        <v>1789008000</v>
      </c>
      <c r="H41" s="10">
        <v>447252000</v>
      </c>
      <c r="I41" s="11">
        <v>17890080</v>
      </c>
      <c r="J41" s="11">
        <v>4472520</v>
      </c>
      <c r="K41" s="16">
        <v>16730683.452862287</v>
      </c>
      <c r="L41" s="29">
        <v>3.7407733118828508E-2</v>
      </c>
      <c r="M41" s="21">
        <v>1</v>
      </c>
      <c r="N41" s="21">
        <v>1</v>
      </c>
      <c r="O41" s="21">
        <v>0</v>
      </c>
      <c r="P41" s="21">
        <v>1</v>
      </c>
      <c r="Q41" s="21">
        <v>1</v>
      </c>
      <c r="R41" s="21">
        <v>4</v>
      </c>
      <c r="S41" s="29">
        <v>8.0000000000000002E-3</v>
      </c>
      <c r="T41" s="7">
        <v>3578016</v>
      </c>
      <c r="U41" s="32">
        <v>20308699.452862285</v>
      </c>
      <c r="V41" s="29">
        <v>4.5407733118828508E-2</v>
      </c>
    </row>
    <row r="42" spans="1:22" s="25" customFormat="1" x14ac:dyDescent="0.25">
      <c r="A42" s="12">
        <v>39</v>
      </c>
      <c r="B42" s="13" t="s">
        <v>80</v>
      </c>
      <c r="C42" s="13" t="s">
        <v>81</v>
      </c>
      <c r="D42" s="7">
        <v>3</v>
      </c>
      <c r="E42" s="14">
        <v>19001</v>
      </c>
      <c r="F42" s="17">
        <v>4.4279505493865279E-2</v>
      </c>
      <c r="G42" s="15">
        <v>6864715000</v>
      </c>
      <c r="H42" s="10">
        <v>1716178750</v>
      </c>
      <c r="I42" s="11">
        <v>68647150</v>
      </c>
      <c r="J42" s="11">
        <v>17161787.5</v>
      </c>
      <c r="K42" s="16">
        <v>53428523.74585484</v>
      </c>
      <c r="L42" s="29">
        <v>3.1132260404608109E-2</v>
      </c>
      <c r="M42" s="21">
        <v>1</v>
      </c>
      <c r="N42" s="21">
        <v>0</v>
      </c>
      <c r="O42" s="21">
        <v>1</v>
      </c>
      <c r="P42" s="21">
        <v>0</v>
      </c>
      <c r="Q42" s="21">
        <v>0</v>
      </c>
      <c r="R42" s="21">
        <v>2</v>
      </c>
      <c r="S42" s="29">
        <v>4.0000000000000001E-3</v>
      </c>
      <c r="T42" s="7">
        <v>6864715</v>
      </c>
      <c r="U42" s="32">
        <v>60293238.74585484</v>
      </c>
      <c r="V42" s="29">
        <v>3.5132260404608109E-2</v>
      </c>
    </row>
    <row r="43" spans="1:22" s="25" customFormat="1" x14ac:dyDescent="0.25">
      <c r="A43" s="12">
        <v>40</v>
      </c>
      <c r="B43" s="13" t="s">
        <v>78</v>
      </c>
      <c r="C43" s="13" t="s">
        <v>79</v>
      </c>
      <c r="D43" s="7">
        <v>3</v>
      </c>
      <c r="E43" s="14">
        <v>27120</v>
      </c>
      <c r="F43" s="17">
        <v>6.3199841534320636E-2</v>
      </c>
      <c r="G43" s="15">
        <v>7050425000</v>
      </c>
      <c r="H43" s="10">
        <v>1762606250</v>
      </c>
      <c r="I43" s="11">
        <v>70504250</v>
      </c>
      <c r="J43" s="11">
        <v>17626062.5</v>
      </c>
      <c r="K43" s="16">
        <v>76258173.990189105</v>
      </c>
      <c r="L43" s="29">
        <v>4.3264440932391512E-2</v>
      </c>
      <c r="M43" s="21">
        <v>1</v>
      </c>
      <c r="N43" s="21">
        <v>0</v>
      </c>
      <c r="O43" s="21">
        <v>1</v>
      </c>
      <c r="P43" s="21">
        <v>1</v>
      </c>
      <c r="Q43" s="21">
        <v>1</v>
      </c>
      <c r="R43" s="21">
        <v>4</v>
      </c>
      <c r="S43" s="29">
        <v>8.0000000000000002E-3</v>
      </c>
      <c r="T43" s="7">
        <v>14100850</v>
      </c>
      <c r="U43" s="32">
        <v>90359023.990189105</v>
      </c>
      <c r="V43" s="29">
        <v>5.1264440932391513E-2</v>
      </c>
    </row>
    <row r="44" spans="1:22" s="25" customFormat="1" x14ac:dyDescent="0.25">
      <c r="A44" s="12">
        <v>41</v>
      </c>
      <c r="B44" s="13" t="s">
        <v>88</v>
      </c>
      <c r="C44" s="13" t="s">
        <v>89</v>
      </c>
      <c r="D44" s="7">
        <v>3</v>
      </c>
      <c r="E44" s="14">
        <v>7844</v>
      </c>
      <c r="F44" s="17">
        <v>1.8279482190088903E-2</v>
      </c>
      <c r="G44" s="15">
        <v>1940320000</v>
      </c>
      <c r="H44" s="10">
        <v>485080000</v>
      </c>
      <c r="I44" s="11">
        <v>19403200</v>
      </c>
      <c r="J44" s="11">
        <v>4850800</v>
      </c>
      <c r="K44" s="16">
        <v>22056383.36205912</v>
      </c>
      <c r="L44" s="29">
        <v>4.5469578960293397E-2</v>
      </c>
      <c r="M44" s="21">
        <v>0</v>
      </c>
      <c r="N44" s="21">
        <v>0</v>
      </c>
      <c r="O44" s="21">
        <v>1</v>
      </c>
      <c r="P44" s="21">
        <v>1</v>
      </c>
      <c r="Q44" s="21">
        <v>1</v>
      </c>
      <c r="R44" s="21">
        <v>3</v>
      </c>
      <c r="S44" s="29">
        <v>6.0000000000000001E-3</v>
      </c>
      <c r="T44" s="7">
        <v>2910480</v>
      </c>
      <c r="U44" s="32">
        <v>24966863.36205912</v>
      </c>
      <c r="V44" s="29">
        <v>5.1469578960293395E-2</v>
      </c>
    </row>
    <row r="45" spans="1:22" s="25" customFormat="1" x14ac:dyDescent="0.25">
      <c r="A45" s="12">
        <v>42</v>
      </c>
      <c r="B45" s="13" t="s">
        <v>86</v>
      </c>
      <c r="C45" s="13" t="s">
        <v>87</v>
      </c>
      <c r="D45" s="7">
        <v>3</v>
      </c>
      <c r="E45" s="14">
        <v>10078</v>
      </c>
      <c r="F45" s="17">
        <v>2.3485545832702188E-2</v>
      </c>
      <c r="G45" s="15">
        <v>2369629000</v>
      </c>
      <c r="H45" s="10">
        <v>592407250</v>
      </c>
      <c r="I45" s="11">
        <v>23696290</v>
      </c>
      <c r="J45" s="11">
        <v>5924072.5</v>
      </c>
      <c r="K45" s="16">
        <v>28338122.32570523</v>
      </c>
      <c r="L45" s="29">
        <v>4.7835542738049255E-2</v>
      </c>
      <c r="M45" s="21">
        <v>0</v>
      </c>
      <c r="N45" s="21">
        <v>1</v>
      </c>
      <c r="O45" s="21">
        <v>0</v>
      </c>
      <c r="P45" s="21">
        <v>0</v>
      </c>
      <c r="Q45" s="21">
        <v>1</v>
      </c>
      <c r="R45" s="21">
        <v>2</v>
      </c>
      <c r="S45" s="29">
        <v>4.0000000000000001E-3</v>
      </c>
      <c r="T45" s="7">
        <v>2369629</v>
      </c>
      <c r="U45" s="32">
        <v>30707751.32570523</v>
      </c>
      <c r="V45" s="29">
        <v>5.1835542738049259E-2</v>
      </c>
    </row>
    <row r="46" spans="1:22" s="25" customFormat="1" x14ac:dyDescent="0.25">
      <c r="A46" s="12">
        <v>43</v>
      </c>
      <c r="B46" s="13" t="s">
        <v>84</v>
      </c>
      <c r="C46" s="13" t="s">
        <v>85</v>
      </c>
      <c r="D46" s="7">
        <v>3</v>
      </c>
      <c r="E46" s="14">
        <v>18092</v>
      </c>
      <c r="F46" s="17">
        <v>4.2161192221199448E-2</v>
      </c>
      <c r="G46" s="15">
        <v>2979080000</v>
      </c>
      <c r="H46" s="10">
        <v>744770000</v>
      </c>
      <c r="I46" s="11">
        <v>29790800</v>
      </c>
      <c r="J46" s="11">
        <v>7447700</v>
      </c>
      <c r="K46" s="16">
        <v>50872525.214988992</v>
      </c>
      <c r="L46" s="29">
        <v>6.8306356613436356E-2</v>
      </c>
      <c r="M46" s="21">
        <v>0</v>
      </c>
      <c r="N46" s="21">
        <v>0</v>
      </c>
      <c r="O46" s="21">
        <v>0</v>
      </c>
      <c r="P46" s="21">
        <v>0</v>
      </c>
      <c r="Q46" s="21">
        <v>1</v>
      </c>
      <c r="R46" s="21">
        <v>1</v>
      </c>
      <c r="S46" s="29">
        <v>2E-3</v>
      </c>
      <c r="T46" s="7">
        <v>1489540</v>
      </c>
      <c r="U46" s="32">
        <v>52362065.214988992</v>
      </c>
      <c r="V46" s="29">
        <v>7.0306356613436358E-2</v>
      </c>
    </row>
    <row r="47" spans="1:22" s="25" customFormat="1" x14ac:dyDescent="0.25">
      <c r="A47" s="12">
        <v>44</v>
      </c>
      <c r="B47" s="13" t="s">
        <v>76</v>
      </c>
      <c r="C47" s="13" t="s">
        <v>77</v>
      </c>
      <c r="D47" s="7">
        <v>3</v>
      </c>
      <c r="E47" s="14">
        <v>56661</v>
      </c>
      <c r="F47" s="17">
        <v>0.13204152732950375</v>
      </c>
      <c r="G47" s="15">
        <v>17451412000</v>
      </c>
      <c r="H47" s="10">
        <v>4362853000</v>
      </c>
      <c r="I47" s="11">
        <v>174514120</v>
      </c>
      <c r="J47" s="11">
        <v>43628530</v>
      </c>
      <c r="K47" s="16">
        <v>159323908.42397144</v>
      </c>
      <c r="L47" s="29">
        <v>3.6518284806747202E-2</v>
      </c>
      <c r="M47" s="21">
        <v>1</v>
      </c>
      <c r="N47" s="21">
        <v>0</v>
      </c>
      <c r="O47" s="21">
        <v>1</v>
      </c>
      <c r="P47" s="21">
        <v>1</v>
      </c>
      <c r="Q47" s="21">
        <v>0</v>
      </c>
      <c r="R47" s="21">
        <v>3</v>
      </c>
      <c r="S47" s="29">
        <v>6.0000000000000001E-3</v>
      </c>
      <c r="T47" s="7">
        <v>26177118</v>
      </c>
      <c r="U47" s="32">
        <v>185501026.42397144</v>
      </c>
      <c r="V47" s="29">
        <v>4.25182848067472E-2</v>
      </c>
    </row>
    <row r="48" spans="1:22" s="25" customFormat="1" x14ac:dyDescent="0.25">
      <c r="A48" s="12">
        <v>45</v>
      </c>
      <c r="B48" s="13" t="s">
        <v>82</v>
      </c>
      <c r="C48" s="13" t="s">
        <v>83</v>
      </c>
      <c r="D48" s="7">
        <v>3</v>
      </c>
      <c r="E48" s="14">
        <v>17163</v>
      </c>
      <c r="F48" s="17">
        <v>3.9996271395779687E-2</v>
      </c>
      <c r="G48" s="15">
        <v>5290369000</v>
      </c>
      <c r="H48" s="10">
        <v>1322592250</v>
      </c>
      <c r="I48" s="11">
        <v>52903690</v>
      </c>
      <c r="J48" s="11">
        <v>13225922.5</v>
      </c>
      <c r="K48" s="16">
        <v>48260289.092684947</v>
      </c>
      <c r="L48" s="29">
        <v>3.6489166704768566E-2</v>
      </c>
      <c r="M48" s="21">
        <v>1</v>
      </c>
      <c r="N48" s="21">
        <v>1</v>
      </c>
      <c r="O48" s="21">
        <v>1</v>
      </c>
      <c r="P48" s="21">
        <v>1</v>
      </c>
      <c r="Q48" s="21">
        <v>1</v>
      </c>
      <c r="R48" s="21">
        <v>5</v>
      </c>
      <c r="S48" s="29">
        <v>0.01</v>
      </c>
      <c r="T48" s="7">
        <v>13225922.5</v>
      </c>
      <c r="U48" s="32">
        <v>61486211.592684947</v>
      </c>
      <c r="V48" s="29">
        <v>4.6489166704768568E-2</v>
      </c>
    </row>
    <row r="49" spans="1:22" s="25" customFormat="1" x14ac:dyDescent="0.25">
      <c r="A49" s="12">
        <v>46</v>
      </c>
      <c r="B49" s="13" t="s">
        <v>90</v>
      </c>
      <c r="C49" s="13" t="s">
        <v>91</v>
      </c>
      <c r="D49" s="7">
        <v>3</v>
      </c>
      <c r="E49" s="14">
        <v>10285</v>
      </c>
      <c r="F49" s="17">
        <v>2.39679340037053E-2</v>
      </c>
      <c r="G49" s="15">
        <v>2040492000</v>
      </c>
      <c r="H49" s="10">
        <v>510123000</v>
      </c>
      <c r="I49" s="11">
        <v>20404920</v>
      </c>
      <c r="J49" s="11">
        <v>5101230</v>
      </c>
      <c r="K49" s="16">
        <v>28920181.397090524</v>
      </c>
      <c r="L49" s="29">
        <v>5.669256512074642E-2</v>
      </c>
      <c r="M49" s="21">
        <v>0</v>
      </c>
      <c r="N49" s="21">
        <v>1</v>
      </c>
      <c r="O49" s="21">
        <v>0</v>
      </c>
      <c r="P49" s="21">
        <v>0</v>
      </c>
      <c r="Q49" s="21">
        <v>0</v>
      </c>
      <c r="R49" s="21">
        <v>1</v>
      </c>
      <c r="S49" s="29">
        <v>2E-3</v>
      </c>
      <c r="T49" s="7">
        <v>1020246</v>
      </c>
      <c r="U49" s="32">
        <v>29940427.397090524</v>
      </c>
      <c r="V49" s="29">
        <v>5.8692565120746422E-2</v>
      </c>
    </row>
    <row r="50" spans="1:22" s="25" customFormat="1" x14ac:dyDescent="0.25">
      <c r="A50" s="12">
        <v>47</v>
      </c>
      <c r="B50" s="13" t="s">
        <v>92</v>
      </c>
      <c r="C50" s="13" t="s">
        <v>93</v>
      </c>
      <c r="D50" s="7">
        <v>4</v>
      </c>
      <c r="E50" s="14">
        <v>9459</v>
      </c>
      <c r="F50" s="17">
        <v>2.2043042074968249E-2</v>
      </c>
      <c r="G50" s="15">
        <v>2080950000</v>
      </c>
      <c r="H50" s="10">
        <v>520237500</v>
      </c>
      <c r="I50" s="11">
        <v>20809500</v>
      </c>
      <c r="J50" s="11">
        <v>5202375</v>
      </c>
      <c r="K50" s="16">
        <v>26597568.870693173</v>
      </c>
      <c r="L50" s="29">
        <v>5.112582017000538E-2</v>
      </c>
      <c r="M50" s="21">
        <v>0</v>
      </c>
      <c r="N50" s="21">
        <v>1</v>
      </c>
      <c r="O50" s="21">
        <v>1</v>
      </c>
      <c r="P50" s="21">
        <v>1</v>
      </c>
      <c r="Q50" s="21">
        <v>0</v>
      </c>
      <c r="R50" s="21">
        <v>3</v>
      </c>
      <c r="S50" s="29">
        <v>6.0000000000000001E-3</v>
      </c>
      <c r="T50" s="7">
        <v>3121425</v>
      </c>
      <c r="U50" s="32">
        <v>29718993.870693173</v>
      </c>
      <c r="V50" s="29">
        <v>5.7125820170005379E-2</v>
      </c>
    </row>
    <row r="51" spans="1:22" s="25" customFormat="1" x14ac:dyDescent="0.25">
      <c r="A51" s="12">
        <v>48</v>
      </c>
      <c r="B51" s="13" t="s">
        <v>94</v>
      </c>
      <c r="C51" s="13" t="s">
        <v>95</v>
      </c>
      <c r="D51" s="7">
        <v>4</v>
      </c>
      <c r="E51" s="14">
        <v>5427</v>
      </c>
      <c r="F51" s="17">
        <v>1.2646959439777216E-2</v>
      </c>
      <c r="G51" s="15">
        <v>2067091000</v>
      </c>
      <c r="H51" s="10">
        <v>516772750</v>
      </c>
      <c r="I51" s="11">
        <v>20670910</v>
      </c>
      <c r="J51" s="11">
        <v>5167727.5</v>
      </c>
      <c r="K51" s="16">
        <v>15260070.436753551</v>
      </c>
      <c r="L51" s="29">
        <v>2.9529557115295941E-2</v>
      </c>
      <c r="M51" s="21">
        <v>1</v>
      </c>
      <c r="N51" s="21">
        <v>0</v>
      </c>
      <c r="O51" s="21">
        <v>0</v>
      </c>
      <c r="P51" s="21">
        <v>1</v>
      </c>
      <c r="Q51" s="21">
        <v>1</v>
      </c>
      <c r="R51" s="21">
        <v>3</v>
      </c>
      <c r="S51" s="29">
        <v>6.0000000000000001E-3</v>
      </c>
      <c r="T51" s="7">
        <v>3100636.5</v>
      </c>
      <c r="U51" s="32">
        <v>18360706.936753549</v>
      </c>
      <c r="V51" s="29">
        <v>3.5529557115295943E-2</v>
      </c>
    </row>
    <row r="52" spans="1:22" s="25" customFormat="1" x14ac:dyDescent="0.25">
      <c r="A52" s="12">
        <v>49</v>
      </c>
      <c r="B52" s="13" t="s">
        <v>96</v>
      </c>
      <c r="C52" s="13" t="s">
        <v>97</v>
      </c>
      <c r="D52" s="7">
        <v>5</v>
      </c>
      <c r="E52" s="14">
        <v>10830</v>
      </c>
      <c r="F52" s="17">
        <v>2.5237989816249723E-2</v>
      </c>
      <c r="G52" s="15">
        <v>2754569000</v>
      </c>
      <c r="H52" s="10">
        <v>688642250</v>
      </c>
      <c r="I52" s="11">
        <v>27545690</v>
      </c>
      <c r="J52" s="11">
        <v>6886422.5</v>
      </c>
      <c r="K52" s="16">
        <v>30452655.763781272</v>
      </c>
      <c r="L52" s="29">
        <v>4.4221300339590361E-2</v>
      </c>
      <c r="M52" s="21">
        <v>1</v>
      </c>
      <c r="N52" s="21">
        <v>1</v>
      </c>
      <c r="O52" s="21">
        <v>1</v>
      </c>
      <c r="P52" s="21">
        <v>0</v>
      </c>
      <c r="Q52" s="21">
        <v>0</v>
      </c>
      <c r="R52" s="21">
        <v>3</v>
      </c>
      <c r="S52" s="29">
        <v>6.0000000000000001E-3</v>
      </c>
      <c r="T52" s="7">
        <v>4131853.5</v>
      </c>
      <c r="U52" s="32">
        <v>34584509.263781272</v>
      </c>
      <c r="V52" s="29">
        <v>5.0221300339590359E-2</v>
      </c>
    </row>
    <row r="53" spans="1:22" s="25" customFormat="1" x14ac:dyDescent="0.25">
      <c r="A53" s="12">
        <v>50</v>
      </c>
      <c r="B53" s="13" t="s">
        <v>98</v>
      </c>
      <c r="C53" s="13" t="s">
        <v>99</v>
      </c>
      <c r="D53" s="7">
        <v>5</v>
      </c>
      <c r="E53" s="14">
        <v>9033</v>
      </c>
      <c r="F53" s="17">
        <v>2.1050301201309671E-2</v>
      </c>
      <c r="G53" s="15">
        <v>2360783000</v>
      </c>
      <c r="H53" s="10">
        <v>590195750</v>
      </c>
      <c r="I53" s="11">
        <v>23607830</v>
      </c>
      <c r="J53" s="11">
        <v>5901957.5</v>
      </c>
      <c r="K53" s="16">
        <v>25399708.173059668</v>
      </c>
      <c r="L53" s="29">
        <v>4.3036074341537819E-2</v>
      </c>
      <c r="M53" s="21">
        <v>0</v>
      </c>
      <c r="N53" s="21">
        <v>0</v>
      </c>
      <c r="O53" s="21">
        <v>0</v>
      </c>
      <c r="P53" s="21">
        <v>1</v>
      </c>
      <c r="Q53" s="21">
        <v>1</v>
      </c>
      <c r="R53" s="21">
        <v>2</v>
      </c>
      <c r="S53" s="29">
        <v>4.0000000000000001E-3</v>
      </c>
      <c r="T53" s="7">
        <v>2360783</v>
      </c>
      <c r="U53" s="32">
        <v>27760491.173059668</v>
      </c>
      <c r="V53" s="29">
        <v>4.7036074341537823E-2</v>
      </c>
    </row>
    <row r="54" spans="1:22" s="25" customFormat="1" x14ac:dyDescent="0.25">
      <c r="A54" s="12">
        <v>51</v>
      </c>
      <c r="B54" s="12" t="s">
        <v>104</v>
      </c>
      <c r="C54" s="12" t="s">
        <v>105</v>
      </c>
      <c r="D54" s="7">
        <v>6</v>
      </c>
      <c r="E54" s="14">
        <v>3985</v>
      </c>
      <c r="F54" s="17">
        <v>9.2865548862193122E-3</v>
      </c>
      <c r="G54" s="15">
        <v>1466342000</v>
      </c>
      <c r="H54" s="10">
        <v>366585500</v>
      </c>
      <c r="I54" s="11">
        <v>14663420</v>
      </c>
      <c r="J54" s="11">
        <v>3665855</v>
      </c>
      <c r="K54" s="16">
        <v>11205340.094059868</v>
      </c>
      <c r="L54" s="29">
        <v>3.0566784812983239E-2</v>
      </c>
      <c r="M54" s="21">
        <v>0</v>
      </c>
      <c r="N54" s="21">
        <v>0</v>
      </c>
      <c r="O54" s="21">
        <v>1</v>
      </c>
      <c r="P54" s="21">
        <v>1</v>
      </c>
      <c r="Q54" s="21">
        <v>1</v>
      </c>
      <c r="R54" s="21">
        <v>3</v>
      </c>
      <c r="S54" s="29">
        <v>6.0000000000000001E-3</v>
      </c>
      <c r="T54" s="7">
        <v>2199513</v>
      </c>
      <c r="U54" s="32">
        <v>13404853.094059868</v>
      </c>
      <c r="V54" s="29">
        <v>3.6566784812983241E-2</v>
      </c>
    </row>
    <row r="55" spans="1:22" s="25" customFormat="1" x14ac:dyDescent="0.25">
      <c r="A55" s="12">
        <v>52</v>
      </c>
      <c r="B55" s="13" t="s">
        <v>102</v>
      </c>
      <c r="C55" s="13" t="s">
        <v>103</v>
      </c>
      <c r="D55" s="7">
        <v>6</v>
      </c>
      <c r="E55" s="14">
        <v>5596</v>
      </c>
      <c r="F55" s="17">
        <v>1.3040793260547872E-2</v>
      </c>
      <c r="G55" s="15">
        <v>1335239000</v>
      </c>
      <c r="H55" s="10">
        <v>333809750</v>
      </c>
      <c r="I55" s="11">
        <v>13352390</v>
      </c>
      <c r="J55" s="11">
        <v>3338097.5</v>
      </c>
      <c r="K55" s="16">
        <v>15735278.084406277</v>
      </c>
      <c r="L55" s="29">
        <v>4.7138461606967073E-2</v>
      </c>
      <c r="M55" s="21">
        <v>1</v>
      </c>
      <c r="N55" s="21">
        <v>0</v>
      </c>
      <c r="O55" s="21">
        <v>0</v>
      </c>
      <c r="P55" s="21">
        <v>0</v>
      </c>
      <c r="Q55" s="21">
        <v>0</v>
      </c>
      <c r="R55" s="21">
        <v>1</v>
      </c>
      <c r="S55" s="29">
        <v>2E-3</v>
      </c>
      <c r="T55" s="7">
        <v>667619.5</v>
      </c>
      <c r="U55" s="32">
        <v>16402897.584406277</v>
      </c>
      <c r="V55" s="29">
        <v>4.9138461606967075E-2</v>
      </c>
    </row>
    <row r="56" spans="1:22" s="25" customFormat="1" x14ac:dyDescent="0.25">
      <c r="A56" s="12">
        <v>53</v>
      </c>
      <c r="B56" s="13" t="s">
        <v>100</v>
      </c>
      <c r="C56" s="13" t="s">
        <v>101</v>
      </c>
      <c r="D56" s="7">
        <v>6</v>
      </c>
      <c r="E56" s="14">
        <v>7710</v>
      </c>
      <c r="F56" s="17">
        <v>1.7967211586637614E-2</v>
      </c>
      <c r="G56" s="15">
        <v>1967267000</v>
      </c>
      <c r="H56" s="10">
        <v>491816750</v>
      </c>
      <c r="I56" s="11">
        <v>19672670</v>
      </c>
      <c r="J56" s="11">
        <v>4918167.5</v>
      </c>
      <c r="K56" s="16">
        <v>21679591.499423232</v>
      </c>
      <c r="L56" s="29">
        <v>4.4080628606941979E-2</v>
      </c>
      <c r="M56" s="21">
        <v>1</v>
      </c>
      <c r="N56" s="21">
        <v>1</v>
      </c>
      <c r="O56" s="21">
        <v>1</v>
      </c>
      <c r="P56" s="21">
        <v>1</v>
      </c>
      <c r="Q56" s="21">
        <v>1</v>
      </c>
      <c r="R56" s="21">
        <v>5</v>
      </c>
      <c r="S56" s="29">
        <v>0.01</v>
      </c>
      <c r="T56" s="7">
        <v>4918167.5</v>
      </c>
      <c r="U56" s="32">
        <v>26597758.999423232</v>
      </c>
      <c r="V56" s="29">
        <v>5.4080628606941981E-2</v>
      </c>
    </row>
    <row r="57" spans="1:22" s="25" customFormat="1" x14ac:dyDescent="0.25">
      <c r="A57" s="12">
        <v>54</v>
      </c>
      <c r="B57" s="13" t="s">
        <v>106</v>
      </c>
      <c r="C57" s="13" t="s">
        <v>107</v>
      </c>
      <c r="D57" s="7">
        <v>7</v>
      </c>
      <c r="E57" s="14">
        <v>10233</v>
      </c>
      <c r="F57" s="17">
        <v>2.3846754366545098E-2</v>
      </c>
      <c r="G57" s="15">
        <v>1640549000</v>
      </c>
      <c r="H57" s="10">
        <v>410137250</v>
      </c>
      <c r="I57" s="11">
        <v>16405490</v>
      </c>
      <c r="J57" s="11">
        <v>4101372.5</v>
      </c>
      <c r="K57" s="16">
        <v>28773963.659351222</v>
      </c>
      <c r="L57" s="29">
        <v>7.0156913714497338E-2</v>
      </c>
      <c r="M57" s="21">
        <v>1</v>
      </c>
      <c r="N57" s="21">
        <v>1</v>
      </c>
      <c r="O57" s="21">
        <v>1</v>
      </c>
      <c r="P57" s="21">
        <v>1</v>
      </c>
      <c r="Q57" s="21">
        <v>1</v>
      </c>
      <c r="R57" s="21">
        <v>5</v>
      </c>
      <c r="S57" s="29">
        <v>0.01</v>
      </c>
      <c r="T57" s="7">
        <v>4101372.5</v>
      </c>
      <c r="U57" s="32">
        <v>32875336.159351222</v>
      </c>
      <c r="V57" s="29">
        <v>8.0156913714497333E-2</v>
      </c>
    </row>
    <row r="58" spans="1:22" s="25" customFormat="1" x14ac:dyDescent="0.25">
      <c r="A58" s="12">
        <v>55</v>
      </c>
      <c r="B58" s="13" t="s">
        <v>108</v>
      </c>
      <c r="C58" s="13" t="s">
        <v>109</v>
      </c>
      <c r="D58" s="7">
        <v>8</v>
      </c>
      <c r="E58" s="14">
        <v>8715</v>
      </c>
      <c r="F58" s="17">
        <v>2.0309241112522285E-2</v>
      </c>
      <c r="G58" s="15">
        <v>1381385000</v>
      </c>
      <c r="H58" s="10">
        <v>345346250</v>
      </c>
      <c r="I58" s="11">
        <v>13813850</v>
      </c>
      <c r="J58" s="11">
        <v>3453462.5</v>
      </c>
      <c r="K58" s="16">
        <v>24505530.469192408</v>
      </c>
      <c r="L58" s="29">
        <v>7.095930669347765E-2</v>
      </c>
      <c r="M58" s="21">
        <v>1</v>
      </c>
      <c r="N58" s="21">
        <v>1</v>
      </c>
      <c r="O58" s="21">
        <v>1</v>
      </c>
      <c r="P58" s="21">
        <v>1</v>
      </c>
      <c r="Q58" s="21">
        <v>1</v>
      </c>
      <c r="R58" s="21">
        <v>5</v>
      </c>
      <c r="S58" s="29">
        <v>0.01</v>
      </c>
      <c r="T58" s="7">
        <v>3453462.5</v>
      </c>
      <c r="U58" s="32">
        <v>27958992.969192408</v>
      </c>
      <c r="V58" s="29">
        <v>8.0959306693477645E-2</v>
      </c>
    </row>
    <row r="59" spans="1:22" s="25" customFormat="1" x14ac:dyDescent="0.25">
      <c r="A59" s="12">
        <v>56</v>
      </c>
      <c r="B59" s="13" t="s">
        <v>110</v>
      </c>
      <c r="C59" s="13" t="s">
        <v>111</v>
      </c>
      <c r="D59" s="7">
        <v>9</v>
      </c>
      <c r="E59" s="14">
        <v>5160</v>
      </c>
      <c r="F59" s="17">
        <v>1.2024748610512333E-2</v>
      </c>
      <c r="G59" s="15">
        <v>1248717000</v>
      </c>
      <c r="H59" s="10">
        <v>312179250</v>
      </c>
      <c r="I59" s="11">
        <v>12487170</v>
      </c>
      <c r="J59" s="11">
        <v>3121792.5</v>
      </c>
      <c r="K59" s="16">
        <v>14509298.59105368</v>
      </c>
      <c r="L59" s="29">
        <v>4.6477459956270895E-2</v>
      </c>
      <c r="M59" s="21">
        <v>1</v>
      </c>
      <c r="N59" s="21">
        <v>1</v>
      </c>
      <c r="O59" s="21">
        <v>1</v>
      </c>
      <c r="P59" s="21">
        <v>1</v>
      </c>
      <c r="Q59" s="21">
        <v>1</v>
      </c>
      <c r="R59" s="21">
        <v>5</v>
      </c>
      <c r="S59" s="29">
        <v>0.01</v>
      </c>
      <c r="T59" s="7">
        <v>3121792.5</v>
      </c>
      <c r="U59" s="32">
        <v>17631091.09105368</v>
      </c>
      <c r="V59" s="29">
        <v>5.6477459956270896E-2</v>
      </c>
    </row>
    <row r="60" spans="1:22" s="25" customFormat="1" ht="15.75" thickBot="1" x14ac:dyDescent="0.3">
      <c r="A60" s="12">
        <v>57</v>
      </c>
      <c r="B60" s="13" t="s">
        <v>112</v>
      </c>
      <c r="C60" s="13" t="s">
        <v>113</v>
      </c>
      <c r="D60" s="7">
        <v>11</v>
      </c>
      <c r="E60" s="14">
        <v>3207</v>
      </c>
      <c r="F60" s="17">
        <v>7.4735210840916767E-3</v>
      </c>
      <c r="G60" s="15">
        <v>754482000</v>
      </c>
      <c r="H60" s="10">
        <v>188620500</v>
      </c>
      <c r="I60" s="20">
        <v>7544820</v>
      </c>
      <c r="J60" s="11">
        <v>1886205</v>
      </c>
      <c r="K60" s="16">
        <v>9017697.7871141769</v>
      </c>
      <c r="L60" s="29">
        <v>4.7808683505314517E-2</v>
      </c>
      <c r="M60" s="21">
        <v>1</v>
      </c>
      <c r="N60" s="21">
        <v>1</v>
      </c>
      <c r="O60" s="21">
        <v>1</v>
      </c>
      <c r="P60" s="21">
        <v>1</v>
      </c>
      <c r="Q60" s="21">
        <v>1</v>
      </c>
      <c r="R60" s="21">
        <v>5</v>
      </c>
      <c r="S60" s="29">
        <v>0.01</v>
      </c>
      <c r="T60" s="22">
        <v>1886205</v>
      </c>
      <c r="U60" s="33">
        <v>10903902.787114177</v>
      </c>
      <c r="V60" s="29">
        <v>5.7808683505314519E-2</v>
      </c>
    </row>
    <row r="61" spans="1:22" s="26" customFormat="1" ht="15.75" thickBot="1" x14ac:dyDescent="0.3">
      <c r="A61" s="36"/>
      <c r="B61" s="36"/>
      <c r="C61" s="36"/>
      <c r="D61" s="37"/>
      <c r="E61" s="38">
        <v>429115</v>
      </c>
      <c r="F61" s="37">
        <v>1</v>
      </c>
      <c r="G61" s="39">
        <v>109235896000</v>
      </c>
      <c r="H61" s="40">
        <v>27308974000</v>
      </c>
      <c r="I61" s="41">
        <v>1206619702.5</v>
      </c>
      <c r="J61" s="38">
        <v>273089740</v>
      </c>
      <c r="K61" s="42">
        <v>1206619702.5</v>
      </c>
      <c r="L61" s="30"/>
      <c r="M61" s="42"/>
      <c r="N61" s="42"/>
      <c r="O61" s="42"/>
      <c r="P61" s="42"/>
      <c r="Q61" s="42"/>
      <c r="R61" s="42">
        <v>155</v>
      </c>
      <c r="S61" s="31"/>
      <c r="T61" s="43">
        <v>158828997.5</v>
      </c>
      <c r="U61" s="35">
        <v>1365448700</v>
      </c>
      <c r="V61" s="34"/>
    </row>
    <row r="62" spans="1:22" s="26" customFormat="1" ht="15.75" thickBot="1" x14ac:dyDescent="0.3">
      <c r="H62" s="27"/>
      <c r="I62" s="44">
        <v>1365448700</v>
      </c>
      <c r="S62" s="23"/>
      <c r="T62" s="45">
        <v>114260742.5</v>
      </c>
      <c r="U62" s="24"/>
    </row>
  </sheetData>
  <mergeCells count="1">
    <mergeCell ref="A1:F1"/>
  </mergeCells>
  <conditionalFormatting sqref="G29:H58 G4:J4 I5:J60">
    <cfRule type="cellIs" priority="10" stopIfTrue="1" operator="equal">
      <formula>0</formula>
    </cfRule>
  </conditionalFormatting>
  <conditionalFormatting sqref="G28:H28">
    <cfRule type="cellIs" priority="1" stopIfTrue="1" operator="equal">
      <formula>0</formula>
    </cfRule>
  </conditionalFormatting>
  <conditionalFormatting sqref="G59:H59">
    <cfRule type="cellIs" priority="9" stopIfTrue="1" operator="equal">
      <formula>0</formula>
    </cfRule>
  </conditionalFormatting>
  <conditionalFormatting sqref="G5:H5">
    <cfRule type="cellIs" priority="7" stopIfTrue="1" operator="equal">
      <formula>0</formula>
    </cfRule>
  </conditionalFormatting>
  <conditionalFormatting sqref="G6:H6">
    <cfRule type="cellIs" priority="6" stopIfTrue="1" operator="equal">
      <formula>0</formula>
    </cfRule>
  </conditionalFormatting>
  <conditionalFormatting sqref="G7:H7">
    <cfRule type="cellIs" priority="5" stopIfTrue="1" operator="equal">
      <formula>0</formula>
    </cfRule>
  </conditionalFormatting>
  <conditionalFormatting sqref="G8:H8">
    <cfRule type="cellIs" priority="4" stopIfTrue="1" operator="equal">
      <formula>0</formula>
    </cfRule>
  </conditionalFormatting>
  <conditionalFormatting sqref="G9:H27">
    <cfRule type="cellIs" priority="3" stopIfTrue="1" operator="equal">
      <formula>0</formula>
    </cfRule>
  </conditionalFormatting>
  <conditionalFormatting sqref="G60:H60">
    <cfRule type="cellIs" priority="2" stopIfTrue="1" operator="equal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G5:H60"/>
  </dataValidations>
  <pageMargins left="0.23622047244094491" right="0.23622047244094491" top="0.74803149606299213" bottom="0.35433070866141736" header="0.31496062992125984" footer="0.31496062992125984"/>
  <pageSetup paperSize="8" scale="75" orientation="landscape" r:id="rId1"/>
  <headerFooter>
    <oddHeader>&amp;CUcinak ZU 3. kvartal po nacinu obracuna za 2019. godinu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UCINAK III KV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Atanackovic-pomoćnik direktora</dc:creator>
  <cp:lastModifiedBy>Tanja Glusac</cp:lastModifiedBy>
  <cp:lastPrinted>2018-12-28T07:29:00Z</cp:lastPrinted>
  <dcterms:created xsi:type="dcterms:W3CDTF">2018-12-24T09:47:34Z</dcterms:created>
  <dcterms:modified xsi:type="dcterms:W3CDTF">2018-12-28T08:17:26Z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